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eac31bb23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시작하기" sheetId="1" r:id="R7debc0b350fa48b3"/>
    <x:sheet xmlns:r="http://schemas.openxmlformats.org/officeDocument/2006/relationships" name="정기결제 목록" sheetId="2" r:id="R07ed1a57b9a24468"/>
    <x:sheet xmlns:r="http://schemas.openxmlformats.org/officeDocument/2006/relationships" name="해지 확인 기록" sheetId="3" r:id="Ra873935c173c49d5"/>
    <x:sheet xmlns:r="http://schemas.openxmlformats.org/officeDocument/2006/relationships" name="월별 점검" sheetId="4" r:id="Rdda29e92cdcf4b8c"/>
    <x:sheet xmlns:r="http://schemas.openxmlformats.org/officeDocument/2006/relationships" name="작성 예시" sheetId="5" r:id="R0874d230ded34a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&quot; 원&quot;"/>
    <x:numFmt numFmtId="201" formatCode="#,##0"/>
    <x:numFmt numFmtId="202" formatCode="yyyy-mm-dd"/>
  </x:numFmts>
  <x:fonts count="19">
    <x:font>
      <x:sz val="11"/>
      <x:name val="Carlito"/>
    </x:font>
    <x:font>
      <x:b/>
      <x:sz val="19"/>
      <x:color rgb="FFFFFFFF"/>
      <x:name val="맑은 고딕"/>
    </x:font>
    <x:font>
      <x:sz val="10"/>
      <x:color rgb="FF087E82"/>
      <x:name val="맑은 고딕"/>
    </x:font>
    <x:font>
      <x:b/>
      <x:sz val="12"/>
      <x:color rgb="FFFFFFFF"/>
      <x:name val="Carlito"/>
    </x:font>
    <x:font>
      <x:b/>
      <x:sz val="10"/>
      <x:color rgb="FF596973"/>
      <x:name val="Carlito"/>
    </x:font>
    <x:font>
      <x:b/>
      <x:sz val="18"/>
      <x:color rgb="FF183447"/>
      <x:name val="Carlito"/>
    </x:font>
    <x:font>
      <x:b/>
      <x:sz val="11"/>
      <x:color rgb="FFFFFFFF"/>
      <x:name val="Carlito"/>
    </x:font>
    <x:font>
      <x:b/>
      <x:sz val="10"/>
      <x:color rgb="FF087E82"/>
      <x:name val="Carlito"/>
    </x:font>
    <x:font>
      <x:sz val="10"/>
      <x:color rgb="FF263746"/>
      <x:name val="Carlito"/>
    </x:font>
    <x:font>
      <x:sz val="9"/>
      <x:color rgb="FF596973"/>
      <x:name val="Carlito"/>
    </x:font>
    <x:font>
      <x:b/>
      <x:sz val="10"/>
      <x:color rgb="FFFFFFFF"/>
      <x:name val="맑은 고딕"/>
    </x:font>
    <x:font>
      <x:sz val="10"/>
      <x:color rgb="FF596973"/>
      <x:name val="Carlito"/>
    </x:font>
    <x:font>
      <x:sz val="10"/>
      <x:color rgb="FF263746"/>
      <x:name val="맑은 고딕"/>
    </x:font>
    <x:font>
      <x:b/>
      <x:sz val="10"/>
      <x:color rgb="FFFFFFFF"/>
      <x:name val="Carlito"/>
    </x:font>
    <x:font>
      <x:b/>
      <x:sz val="17"/>
      <x:color rgb="FFFFFFFF"/>
      <x:name val="Carlito"/>
    </x:font>
    <x:font>
      <x:sz val="10"/>
      <x:color rgb="FF264957"/>
      <x:name val="Carlito"/>
    </x:font>
    <x:font>
      <x:sz val="10"/>
      <x:color rgb="FF253A49"/>
      <x:name val="Carlito"/>
    </x:font>
    <x:font>
      <x:sz val="11"/>
      <x:color rgb="FF253A49"/>
      <x:name val="Carlito"/>
    </x:font>
    <x:font>
      <x:b/>
      <x:sz val="11"/>
      <x:color rgb="FF174A5B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83447"/>
      </x:patternFill>
    </x:fill>
    <x:fill>
      <x:patternFill patternType="solid">
        <x:fgColor rgb="FFE7F4F1"/>
      </x:patternFill>
    </x:fill>
    <x:fill>
      <x:patternFill patternType="solid">
        <x:fgColor rgb="FF087E82"/>
      </x:patternFill>
    </x:fill>
    <x:fill>
      <x:patternFill patternType="solid">
        <x:fgColor rgb="FFF1F6F8"/>
      </x:patternFill>
    </x:fill>
    <x:fill>
      <x:patternFill patternType="solid">
        <x:fgColor rgb="FFFAFCFD"/>
      </x:patternFill>
    </x:fill>
    <x:fill>
      <x:patternFill patternType="solid">
        <x:fgColor rgb="FFFFF4DB"/>
      </x:patternFill>
    </x:fill>
    <x:fill>
      <x:patternFill patternType="solid">
        <x:fgColor rgb="FF183447"/>
      </x:patternFill>
    </x:fill>
    <x:fill>
      <x:patternFill patternType="solid">
        <x:fgColor rgb="FFE8F5F7"/>
      </x:patternFill>
    </x:fill>
    <x:fill>
      <x:patternFill patternType="solid">
        <x:fgColor rgb="FF087E82"/>
      </x:patternFill>
    </x:fill>
    <x:fill>
      <x:patternFill patternType="solid">
        <x:fgColor rgb="FFFFF4D1"/>
      </x:patternFill>
    </x:fill>
    <x:fill>
      <x:patternFill patternType="solid">
        <x:fgColor rgb="FFF7FAFB"/>
      </x:patternFill>
    </x:fill>
  </x:fills>
  <x:borders count="2">
    <x:border/>
    <x:border/>
  </x:borders>
  <x:cellStyleXfs count="1">
    <x:xf numFmtId="0" fontId="0" fillId="0" borderId="0"/>
  </x:cellStyleXfs>
  <x:cellXfs count="1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200" fontId="5" fillId="6" borderId="0" xfId="0" applyNumberFormat="1" applyFont="1" applyFill="1" applyBorder="1" applyAlignment="1">
      <x:alignment horizontal="center" vertical="center"/>
    </x:xf>
    <x:xf numFmtId="200" fontId="5" fillId="6" borderId="1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wrapText="1"/>
    </x:xf>
    <x:xf numFmtId="0" fontId="10" fillId="4" borderId="0" xfId="0" applyNumberFormat="1" applyFont="1" applyFill="1" applyBorder="1" applyAlignment="1">
      <x:alignment horizontal="center" wrapText="1"/>
    </x:xf>
    <x:xf numFmtId="0" fontId="10" fillId="4" borderId="0" xfId="0" applyNumberFormat="1" applyFont="1" applyFill="1" applyBorder="1" applyAlignment="1">
      <x:alignment horizontal="center" vertical="center" wrapText="1"/>
    </x:xf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wrapText="1"/>
    </x:xf>
    <x:xf numFmtId="0" fontId="10" fillId="4" borderId="1" xfId="0" applyNumberFormat="1" applyFont="1" applyFill="1" applyBorder="1" applyAlignment="1">
      <x:alignment horizontal="center" wrapText="1"/>
    </x:xf>
    <x:xf numFmtId="0" fontId="10" fillId="4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vertical="center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vertical="center"/>
    </x:xf>
    <x:xf numFmtId="0" fontId="12" fillId="7" borderId="0" xfId="0" applyNumberFormat="1" applyFont="1" applyFill="1" applyBorder="1" applyAlignment="1">
      <x:alignment vertical="center"/>
    </x:xf>
    <x:xf numFmtId="0" fontId="12" fillId="7" borderId="1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/>
    </x:xf>
    <x:xf numFmtId="0" fontId="12" fillId="3" borderId="1" xfId="0" applyNumberFormat="1" applyFont="1" applyFill="1" applyBorder="1" applyAlignment="1">
      <x:alignment vertical="center"/>
    </x:xf>
    <x:xf numFmtId="201" fontId="12" fillId="7" borderId="0" xfId="0" applyNumberFormat="1" applyFont="1" applyFill="1" applyBorder="1" applyAlignment="1">
      <x:alignment vertical="center"/>
    </x:xf>
    <x:xf numFmtId="201" fontId="12" fillId="3" borderId="0" xfId="0" applyNumberFormat="1" applyFont="1" applyFill="1" applyBorder="1" applyAlignment="1">
      <x:alignment vertical="center"/>
    </x:xf>
    <x:xf numFmtId="201" fontId="12" fillId="7" borderId="1" xfId="0" applyNumberFormat="1" applyFont="1" applyFill="1" applyBorder="1" applyAlignment="1">
      <x:alignment vertical="center"/>
    </x:xf>
    <x:xf numFmtId="201" fontId="12" fillId="3" borderId="1" xfId="0" applyNumberFormat="1" applyFont="1" applyFill="1" applyBorder="1" applyAlignment="1">
      <x:alignment vertical="center"/>
    </x:xf>
    <x:xf numFmtId="202" fontId="12" fillId="7" borderId="0" xfId="0" applyNumberFormat="1" applyFont="1" applyFill="1" applyBorder="1" applyAlignment="1">
      <x:alignment vertical="center"/>
    </x:xf>
    <x:xf numFmtId="202" fontId="12" fillId="7" borderId="1" xfId="0" applyNumberFormat="1" applyFont="1" applyFill="1" applyBorder="1" applyAlignment="1">
      <x:alignment vertical="center"/>
    </x:xf>
    <x:xf numFmtId="0" fontId="12" fillId="0" borderId="0" xfId="0" applyNumberFormat="1" applyFont="1" applyFill="1" applyBorder="1" applyAlignment="1">
      <x:alignment horizontal="center" vertical="center"/>
    </x:xf>
    <x:xf numFmtId="0" fontId="12" fillId="0" borderId="1" xfId="0" applyNumberFormat="1" applyFont="1" applyFill="1" applyBorder="1" applyAlignment="1">
      <x:alignment horizontal="center" vertical="center"/>
    </x:xf>
    <x:xf numFmtId="0" fontId="13" fillId="4" borderId="0" xfId="0" applyNumberFormat="1" applyFont="1" applyFill="1" applyBorder="1"/>
    <x:xf numFmtId="0" fontId="13" fillId="4" borderId="0" xfId="0" applyNumberFormat="1" applyFont="1" applyFill="1" applyBorder="1" applyAlignment="1">
      <x:alignment wrapText="1"/>
    </x:xf>
    <x:xf numFmtId="0" fontId="13" fillId="4" borderId="0" xfId="0" applyNumberFormat="1" applyFont="1" applyFill="1" applyBorder="1" applyAlignment="1">
      <x:alignment horizontal="center" wrapText="1"/>
    </x:xf>
    <x:xf numFmtId="0" fontId="13" fillId="4" borderId="0" xfId="0" applyNumberFormat="1" applyFont="1" applyFill="1" applyBorder="1" applyAlignment="1">
      <x:alignment horizontal="center" vertical="center" wrapText="1"/>
    </x:xf>
    <x:xf numFmtId="0" fontId="13" fillId="4" borderId="1" xfId="0" applyNumberFormat="1" applyFont="1" applyFill="1" applyBorder="1"/>
    <x:xf numFmtId="0" fontId="13" fillId="4" borderId="1" xfId="0" applyNumberFormat="1" applyFont="1" applyFill="1" applyBorder="1" applyAlignment="1">
      <x:alignment wrapText="1"/>
    </x:xf>
    <x:xf numFmtId="0" fontId="13" fillId="4" borderId="1" xfId="0" applyNumberFormat="1" applyFont="1" applyFill="1" applyBorder="1" applyAlignment="1">
      <x:alignment horizontal="center" wrapText="1"/>
    </x:xf>
    <x:xf numFmtId="0" fontId="13" fillId="4" borderId="1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8" fillId="7" borderId="1" xfId="0" applyNumberFormat="1" applyFont="1" applyFill="1" applyBorder="1" applyAlignment="1">
      <x:alignment vertical="center"/>
    </x:xf>
    <x:xf numFmtId="202" fontId="8" fillId="7" borderId="0" xfId="0" applyNumberFormat="1" applyFont="1" applyFill="1" applyBorder="1" applyAlignment="1">
      <x:alignment vertical="center"/>
    </x:xf>
    <x:xf numFmtId="202" fontId="8" fillId="7" borderId="1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8" borderId="0" xfId="0" applyNumberFormat="1" applyFont="1" applyFill="1" applyBorder="1"/>
    <x:xf numFmtId="0" fontId="14" fillId="8" borderId="0" xfId="0" applyNumberFormat="1" applyFont="1" applyFill="1" applyBorder="1"/>
    <x:xf numFmtId="0" fontId="14" fillId="8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15" fillId="9" borderId="0" xfId="0" applyNumberFormat="1" applyFont="1" applyFill="1" applyBorder="1"/>
    <x:xf numFmtId="0" fontId="15" fillId="9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13" fillId="10" borderId="0" xfId="0" applyNumberFormat="1" applyFont="1" applyFill="1" applyBorder="1"/>
    <x:xf numFmtId="0" fontId="13" fillId="10" borderId="0" xfId="0" applyNumberFormat="1" applyFont="1" applyFill="1" applyBorder="1" applyAlignment="1">
      <x:alignment wrapText="1"/>
    </x:xf>
    <x:xf numFmtId="0" fontId="13" fillId="10" borderId="0" xfId="0" applyNumberFormat="1" applyFont="1" applyFill="1" applyBorder="1" applyAlignment="1">
      <x:alignment horizontal="center" wrapText="1"/>
    </x:xf>
    <x:xf numFmtId="0" fontId="13" fillId="10" borderId="0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16" fillId="11" borderId="0" xfId="0" applyNumberFormat="1" applyFont="1" applyFill="1" applyBorder="1"/>
    <x:xf numFmtId="0" fontId="16" fillId="11" borderId="0" xfId="0" applyNumberFormat="1" applyFont="1" applyFill="1" applyBorder="1" applyAlignment="1">
      <x:alignment wrapText="1"/>
    </x:xf>
    <x:xf numFmtId="0" fontId="16" fillId="11" borderId="0" xfId="0" applyNumberFormat="1" applyFont="1" applyFill="1" applyBorder="1" applyAlignment="1">
      <x:alignment vertical="center" wrapText="1"/>
    </x:xf>
    <x:xf numFmtId="201" fontId="16" fillId="11" borderId="0" xfId="0" applyNumberFormat="1" applyFont="1" applyFill="1" applyBorder="1" applyAlignment="1">
      <x:alignment vertical="center" wrapText="1"/>
    </x:xf>
    <x:xf numFmtId="0" fontId="3" fillId="8" borderId="0" xfId="0" applyNumberFormat="1" applyFont="1" applyFill="1" applyBorder="1"/>
    <x:xf numFmtId="0" fontId="0" fillId="12" borderId="0" xfId="0" applyNumberFormat="1" applyFont="1" applyFill="1" applyBorder="1"/>
    <x:xf numFmtId="0" fontId="17" fillId="12" borderId="0" xfId="0" applyNumberFormat="1" applyFont="1" applyFill="1" applyBorder="1"/>
    <x:xf numFmtId="0" fontId="17" fillId="12" borderId="0" xfId="0" applyNumberFormat="1" applyFont="1" applyFill="1" applyBorder="1" applyAlignment="1">
      <x:alignment vertical="center"/>
    </x:xf>
    <x:xf numFmtId="0" fontId="18" fillId="9" borderId="0" xfId="0" applyNumberFormat="1" applyFont="1" applyFill="1" applyBorder="1"/>
  </x:cellXfs>
  <x:cellStyles count="1">
    <x:cellStyle name="Normal" xfId="0"/>
  </x:cellStyles>
  <x:dxfs count="8">
    <x:dxf>
      <x:fill>
        <x:patternFill>
          <x:bgColor rgb="FFE7F5E9"/>
        </x:patternFill>
      </x:fill>
    </x:dxf>
    <x:dxf>
      <x:fill>
        <x:patternFill>
          <x:bgColor rgb="FFFFF4DB"/>
        </x:patternFill>
      </x:fill>
    </x:dxf>
    <x:dxf>
      <x:fill>
        <x:patternFill>
          <x:bgColor rgb="FFE7F5E9"/>
        </x:patternFill>
      </x:fill>
    </x:dxf>
    <x:dxf>
      <x:fill>
        <x:patternFill>
          <x:bgColor rgb="FFE7F5E9"/>
        </x:patternFill>
      </x:fill>
    </x:dxf>
    <x:dxf>
      <x:fill>
        <x:patternFill>
          <x:bgColor rgb="FFE7F5E9"/>
        </x:patternFill>
      </x:fill>
    </x:dxf>
    <x:dxf>
      <x:fill>
        <x:patternFill>
          <x:bgColor rgb="FFE7F5E9"/>
        </x:patternFill>
      </x:fill>
    </x:dxf>
    <x:dxf>
      <x:fill>
        <x:patternFill>
          <x:bgColor rgb="FFE7F5E9"/>
        </x:patternFill>
      </x:fill>
    </x:dxf>
    <x:dxf>
      <x:fill>
        <x:patternFill>
          <x:bgColor rgb="FFE7F5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54ce3f77c4196" /><Relationship Type="http://schemas.openxmlformats.org/officeDocument/2006/relationships/theme" Target="/xl/theme/theme1.xml" Id="R9af574b300ba41e8" /><Relationship Type="http://schemas.openxmlformats.org/officeDocument/2006/relationships/sharedStrings" Target="/xl/sharedStrings.xml" Id="Rf8d83264b8194008" /><Relationship Type="http://schemas.openxmlformats.org/officeDocument/2006/relationships/worksheet" Target="/xl/worksheets/sheet1.xml" Id="R7debc0b350fa48b3" /><Relationship Type="http://schemas.openxmlformats.org/officeDocument/2006/relationships/worksheet" Target="/xl/worksheets/sheet2.xml" Id="R07ed1a57b9a24468" /><Relationship Type="http://schemas.openxmlformats.org/officeDocument/2006/relationships/worksheet" Target="/xl/worksheets/sheet3.xml" Id="Ra873935c173c49d5" /><Relationship Type="http://schemas.openxmlformats.org/officeDocument/2006/relationships/worksheet" Target="/xl/worksheets/sheet4.xml" Id="Rdda29e92cdcf4b8c" /><Relationship Type="http://schemas.openxmlformats.org/officeDocument/2006/relationships/worksheet" Target="/xl/worksheets/sheet5.xml" Id="R0874d230ded34a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1" hidden="0" customWidth="1"/>
    <x:col min="4" max="4" width="17" hidden="0" customWidth="1"/>
    <x:col min="5" max="5" width="18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2" customHeight="1">
      <x:c r="A1" s="4" t="str">
        <x:v>자동·정기결제 생활점검표</x:v>
      </x:c>
      <x:c r="B1" s="4"/>
      <x:c r="C1" s="4"/>
      <x:c r="D1" s="4"/>
      <x:c r="E1" s="4"/>
      <x:c r="F1" s="4"/>
      <x:c r="G1" s="4"/>
      <x:c r="H1" s="4"/>
    </x:row>
    <x:row r="2" ht="31" customHeight="1">
      <x:c r="A2" s="10" t="str">
        <x:v>사랑네 생활곳간 | 내가 쓰는 서비스만 입력하고 필요 없는 자동갱신을 확인하는 도구</x:v>
      </x:c>
      <x:c r="B2" s="10"/>
      <x:c r="C2" s="10"/>
      <x:c r="D2" s="10"/>
      <x:c r="E2" s="10"/>
      <x:c r="F2" s="10"/>
      <x:c r="G2" s="10"/>
      <x:c r="H2" s="10"/>
    </x:row>
    <x:row r="4" ht="29" customHeight="1">
      <x:c r="A4" s="15" t="str">
        <x:v>먼저 한눈에 보기</x:v>
      </x:c>
      <x:c r="B4" s="15"/>
      <x:c r="C4" s="15"/>
      <x:c r="D4" s="15"/>
      <x:c r="E4" s="15"/>
      <x:c r="F4" s="15"/>
      <x:c r="G4" s="15"/>
      <x:c r="H4" s="15"/>
    </x:row>
    <x:row r="6" ht="25" customHeight="1">
      <x:c r="A6" s="20" t="str">
        <x:v>내 정기결제 항목</x:v>
      </x:c>
      <x:c r="B6" s="20"/>
      <x:c r="C6" s="20" t="str">
        <x:v>연간 예상 지출</x:v>
      </x:c>
      <x:c r="D6" s="20"/>
      <x:c r="E6" s="20" t="str">
        <x:v>검토 중인 항목</x:v>
      </x:c>
      <x:c r="F6" s="20"/>
      <x:c r="G6" s="20" t="str">
        <x:v>해지 완료 항목</x:v>
      </x:c>
      <x:c r="H6" s="20"/>
    </x:row>
    <x:row r="7">
      <x:c r="A7" s="27" t="n">
        <x:f>COUNTIF('정기결제 목록'!$C$7:$C$56,"?*")</x:f>
        <x:v>0</x:v>
      </x:c>
      <x:c r="B7" s="27"/>
      <x:c r="C7" s="32" t="n">
        <x:f>SUMIFS('정기결제 목록'!$G$7:$G$56,'정기결제 목록'!$J$7:$J$56,"&lt;&gt;해지완료")</x:f>
        <x:v>0</x:v>
      </x:c>
      <x:c r="D7" s="27"/>
      <x:c r="E7" s="27" t="n">
        <x:f>COUNTIFS('정기결제 목록'!$J$7:$J$56,"검토",'정기결제 목록'!$C$7:$C$56,"?*")</x:f>
        <x:v>0</x:v>
      </x:c>
      <x:c r="F7" s="27"/>
      <x:c r="G7" s="27" t="n">
        <x:f>COUNTIFS('정기결제 목록'!$J$7:$J$56,"해지완료",'정기결제 목록'!$C$7:$C$56,"?*")</x:f>
        <x:v>0</x:v>
      </x:c>
      <x:c r="H7" s="27"/>
    </x:row>
    <x:row r="8">
      <x:c r="A8" s="27"/>
      <x:c r="B8" s="27"/>
      <x:c r="C8" s="27"/>
      <x:c r="D8" s="27"/>
      <x:c r="E8" s="27"/>
      <x:c r="F8" s="27"/>
      <x:c r="G8" s="27"/>
      <x:c r="H8" s="27"/>
    </x:row>
    <x:row r="10" ht="29" customHeight="1">
      <x:c r="A10" s="34" t="str">
        <x:v>파일을 사용하는 순서</x:v>
      </x:c>
      <x:c r="B10" s="34"/>
      <x:c r="C10" s="34"/>
      <x:c r="D10" s="34"/>
      <x:c r="E10" s="34"/>
      <x:c r="F10" s="34"/>
      <x:c r="G10" s="34"/>
      <x:c r="H10" s="34"/>
    </x:row>
    <x:row r="12" ht="34" customHeight="1">
      <x:c r="A12" s="37" t="str">
        <x:v>01  정기결제 목록</x:v>
      </x:c>
      <x:c r="B12" s="37"/>
      <x:c r="C12" s="42" t="str">
        <x:v>카드·계좌·앱스토어·통신사에서 확인한 구독을 직접 입력합니다.</x:v>
      </x:c>
      <x:c r="D12" s="42"/>
      <x:c r="E12" s="42"/>
      <x:c r="F12" s="42"/>
      <x:c r="G12" s="42"/>
      <x:c r="H12" s="42"/>
    </x:row>
    <x:row r="13" ht="34" customHeight="1">
      <x:c r="A13" s="37" t="str">
        <x:v>02  연간 금액 확인</x:v>
      </x:c>
      <x:c r="B13" s="37"/>
      <x:c r="C13" s="42" t="str">
        <x:v>결제주기와 1회 금액을 넣으면 연간 환산액이 자동 계산됩니다.</x:v>
      </x:c>
      <x:c r="D13" s="42"/>
      <x:c r="E13" s="42"/>
      <x:c r="F13" s="42"/>
      <x:c r="G13" s="42"/>
      <x:c r="H13" s="42"/>
    </x:row>
    <x:row r="14" ht="34" customHeight="1">
      <x:c r="A14" s="37" t="str">
        <x:v>03  사용 여부 점검</x:v>
      </x:c>
      <x:c r="B14" s="37"/>
      <x:c r="C14" s="42" t="str">
        <x:v>자주 쓰는 서비스는 유지, 사용이 적은 것은 '검토'로 표시합니다.</x:v>
      </x:c>
      <x:c r="D14" s="42"/>
      <x:c r="E14" s="42"/>
      <x:c r="F14" s="42"/>
      <x:c r="G14" s="42"/>
      <x:c r="H14" s="42"/>
    </x:row>
    <x:row r="15" ht="34" customHeight="1">
      <x:c r="A15" s="37" t="str">
        <x:v>04  해지 확인 기록</x:v>
      </x:c>
      <x:c r="B15" s="37"/>
      <x:c r="C15" s="42" t="str">
        <x:v>해지 신청과 완료 날짜를 남기고 다음 달 재청구 여부를 확인합니다.</x:v>
      </x:c>
      <x:c r="D15" s="42"/>
      <x:c r="E15" s="42"/>
      <x:c r="F15" s="42"/>
      <x:c r="G15" s="42"/>
      <x:c r="H15" s="42"/>
    </x:row>
    <x:row r="16" ht="34" customHeight="1">
      <x:c r="A16" s="37" t="str">
        <x:v>05  월별 점검</x:v>
      </x:c>
      <x:c r="B16" s="37"/>
      <x:c r="C16" s="42" t="str">
        <x:v>매월 카드·앱스토어·통신사·무료체험 내역을 다시 확인합니다.</x:v>
      </x:c>
      <x:c r="D16" s="42"/>
      <x:c r="E16" s="42"/>
      <x:c r="F16" s="42"/>
      <x:c r="G16" s="42"/>
      <x:c r="H16" s="42"/>
    </x:row>
    <x:row r="17">
      <x:c r="A17" t="str">
        <x:v>05  월별 점검</x:v>
      </x:c>
      <x:c r="C17" t="str">
        <x:v>매월 카드·앱스토어·통신사·무료체험 내역을 다시 확인합니다.</x:v>
      </x:c>
    </x:row>
    <x:row r="19" ht="29" customHeight="1">
      <x:c r="A19" s="34" t="str">
        <x:v>입력할 때 기억할 점</x:v>
      </x:c>
      <x:c r="B19" s="34"/>
      <x:c r="C19" s="34"/>
      <x:c r="D19" s="34"/>
      <x:c r="E19" s="34"/>
      <x:c r="F19" s="34"/>
      <x:c r="G19" s="34"/>
      <x:c r="H19" s="34"/>
    </x:row>
    <x:row r="20" ht="28" customHeight="1">
      <x:c r="A20" s="47" t="str">
        <x:v>• 비밀번호, 전체 카드번호, 계좌번호, 주민등록번호 등 민감정보는 입력하지 마세요.</x:v>
      </x:c>
      <x:c r="B20" s="47"/>
      <x:c r="C20" s="47"/>
      <x:c r="D20" s="47"/>
      <x:c r="E20" s="47"/>
      <x:c r="F20" s="47"/>
      <x:c r="G20" s="47"/>
      <x:c r="H20" s="47"/>
    </x:row>
    <x:row r="21" ht="28" customHeight="1">
      <x:c r="A21" s="47" t="str">
        <x:v>• 결제금액은 실제 청구된 1회 금액을 원 단위 숫자로 입력합니다. 구독료 예시는 미리 채우지 않았습니다.</x:v>
      </x:c>
      <x:c r="B21" s="47"/>
      <x:c r="C21" s="47"/>
      <x:c r="D21" s="47"/>
      <x:c r="E21" s="47"/>
      <x:c r="F21" s="47"/>
      <x:c r="G21" s="47"/>
      <x:c r="H21" s="47"/>
    </x:row>
    <x:row r="22" ht="28" customHeight="1">
      <x:c r="A22" s="47" t="str">
        <x:v>• 실제 기록 양식은 비워 두었습니다. ‘작성 예시’ 시트의 가상 사례는 합계에 포함되지 않습니다.</x:v>
      </x:c>
      <x:c r="B22" s="47"/>
      <x:c r="C22" s="47"/>
      <x:c r="D22" s="47"/>
      <x:c r="E22" s="47"/>
      <x:c r="F22" s="47"/>
      <x:c r="G22" s="47"/>
      <x:c r="H22" s="47"/>
    </x:row>
    <x:row r="23" ht="28" customHeight="1">
      <x:c r="A23" s="47" t="str">
        <x:v>• 계산되는 금액은 비교를 위한 연간 환산치이며, 환불액 또는 실제 절감액을 확정하는 계산은 아닙니다.</x:v>
      </x:c>
      <x:c r="B23" s="47"/>
      <x:c r="C23" s="47"/>
      <x:c r="D23" s="47"/>
      <x:c r="E23" s="47"/>
      <x:c r="F23" s="47"/>
      <x:c r="G23" s="47"/>
      <x:c r="H23" s="47"/>
    </x:row>
    <x:row r="24" ht="28" customHeight="1">
      <x:c r="A24" s="47" t="str">
        <x:v>• 서비스 이름이 없어도 표를 사용할 수 있습니다. 본인이 가입한 항목만 입력하세요.</x:v>
      </x:c>
      <x:c r="B24" s="47"/>
      <x:c r="C24" s="47"/>
      <x:c r="D24" s="47"/>
      <x:c r="E24" s="47"/>
      <x:c r="F24" s="47"/>
      <x:c r="G24" s="47"/>
      <x:c r="H24" s="47"/>
    </x:row>
    <x:row r="27" ht="23" customHeight="1">
      <x:c r="A27" s="50" t="str">
        <x:v>버전 2.0 | 2026.10.20 | 가상 작성 예시 추가 | 실제 개인정보와 구독 내역은 없음.</x:v>
      </x:c>
      <x:c r="B27" s="50"/>
      <x:c r="C27" s="50"/>
      <x:c r="D27" s="50"/>
      <x:c r="E27" s="50"/>
      <x:c r="F27" s="50"/>
      <x:c r="G27" s="50"/>
      <x:c r="H27" s="50"/>
    </x:row>
  </x:sheetData>
  <x:mergeCells>
    <x:mergeCell ref="A1:H1"/>
    <x:mergeCell ref="A2:H2"/>
    <x:mergeCell ref="A4:H4"/>
    <x:mergeCell ref="A6:B6"/>
    <x:mergeCell ref="C6:D6"/>
    <x:mergeCell ref="E6:F6"/>
    <x:mergeCell ref="G6:H6"/>
    <x:mergeCell ref="A7:B8"/>
    <x:mergeCell ref="C7:D8"/>
    <x:mergeCell ref="E7:F8"/>
    <x:mergeCell ref="G7:H8"/>
    <x:mergeCell ref="A10:H10"/>
    <x:mergeCell ref="A12:B12"/>
    <x:mergeCell ref="C12:H12"/>
    <x:mergeCell ref="A13:B13"/>
    <x:mergeCell ref="C13:H13"/>
    <x:mergeCell ref="A14:B14"/>
    <x:mergeCell ref="C14:H14"/>
    <x:mergeCell ref="A15:B15"/>
    <x:mergeCell ref="C15:H15"/>
    <x:mergeCell ref="A16:B16"/>
    <x:mergeCell ref="C16:H16"/>
    <x:mergeCell ref="A19:H19"/>
    <x:mergeCell ref="A20:H20"/>
    <x:mergeCell ref="A21:H21"/>
    <x:mergeCell ref="A22:H22"/>
    <x:mergeCell ref="A23:H23"/>
    <x:mergeCell ref="A24:H24"/>
    <x:mergeCell ref="A27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24" hidden="0" customWidth="1"/>
    <x:col min="4" max="4" width="20" hidden="0" customWidth="1"/>
    <x:col min="5" max="5" width="12" hidden="0" customWidth="1"/>
    <x:col min="6" max="6" width="17" hidden="0" customWidth="1"/>
    <x:col min="7" max="7" width="19" hidden="0" customWidth="1"/>
    <x:col min="8" max="8" width="16" hidden="0" customWidth="1"/>
    <x:col min="9" max="9" width="14" hidden="0" customWidth="1"/>
    <x:col min="10" max="10" width="14" hidden="0" customWidth="1"/>
    <x:col min="11" max="11" width="16" hidden="0" customWidth="1"/>
    <x:col min="12" max="12" width="16" hidden="0" customWidth="1"/>
    <x:col min="13" max="13" width="17" hidden="0" customWidth="1"/>
    <x:col min="14" max="14" width="28" hidden="0" customWidth="1"/>
  </x:cols>
  <x:sheetData>
    <x:row r="1" ht="42" customHeight="1">
      <x:c r="A1" s="4" t="str">
        <x:v>정기결제 목록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31" customHeight="1">
      <x:c r="A2" s="10" t="str">
        <x:v>본인이 이용하는 서비스만 입력하세요. 노란 입력칸을 채우면 연간 환산 금액이 자동으로 계산됩니다.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8" customHeight="1">
      <x:c r="A3" s="60" t="str">
        <x:v>작업 순서: ① 서비스 입력 → ② 금액·주기 입력 → ③ 실제 사용 여부 표시 → ④ 해지 후 증빙·재청구 확인</x:v>
      </x:c>
      <x:c r="B3" s="60"/>
      <x:c r="C3" s="60"/>
      <x:c r="D3" s="60"/>
      <x:c r="E3" s="60"/>
      <x:c r="F3" s="60"/>
      <x:c r="G3" s="60"/>
      <x:c r="H3" s="60"/>
      <x:c r="I3" s="60"/>
      <x:c r="J3" s="60"/>
      <x:c r="K3" s="60"/>
      <x:c r="L3" s="60"/>
      <x:c r="M3" s="60"/>
      <x:c r="N3" s="60"/>
    </x:row>
    <x:row r="5" ht="38" customHeight="1">
      <x:c r="A5" s="55" t="str">
        <x:v>번호</x:v>
      </x:c>
      <x:c r="B5" s="55" t="str">
        <x:v>분류</x:v>
      </x:c>
      <x:c r="C5" s="55" t="str">
        <x:v>서비스명</x:v>
      </x:c>
      <x:c r="D5" s="55" t="str">
        <x:v>결제경로</x:v>
      </x:c>
      <x:c r="E5" s="55" t="str">
        <x:v>결제주기</x:v>
      </x:c>
      <x:c r="F5" s="55" t="str">
        <x:v>1회 금액(원)</x:v>
      </x:c>
      <x:c r="G5" s="55" t="str">
        <x:v>연간 환산(원)</x:v>
      </x:c>
      <x:c r="H5" s="55" t="str">
        <x:v>다음 결제일</x:v>
      </x:c>
      <x:c r="I5" s="55" t="str">
        <x:v>최근 사용</x:v>
      </x:c>
      <x:c r="J5" s="55" t="str">
        <x:v>처리 상태</x:v>
      </x:c>
      <x:c r="K5" s="55" t="str">
        <x:v>해지 신청일</x:v>
      </x:c>
      <x:c r="L5" s="55" t="str">
        <x:v>해지 확인일</x:v>
      </x:c>
      <x:c r="M5" s="55" t="str">
        <x:v>다음 달 청구</x:v>
      </x:c>
      <x:c r="N5" s="55" t="str">
        <x:v>메모(계정 별칭)</x:v>
      </x:c>
    </x:row>
    <x:row r="7" ht="26" customHeight="1">
      <x:c r="A7" s="76" t="n">
        <x:v>1</x:v>
      </x:c>
      <x:c r="B7" s="66"/>
      <x:c r="C7" s="66"/>
      <x:c r="D7" s="66"/>
      <x:c r="E7" s="66"/>
      <x:c r="F7" s="70"/>
      <x:c r="G7" s="71" t="str">
        <x:f>IF(OR(C7="",E7="",F7=""),"",IF(E7="매월",F7*12,IF(E7="분기",F7*4,IF(E7="반기",F7*2,IF(E7="매년",F7,0)))))</x:f>
      </x:c>
      <x:c r="H7" s="74"/>
      <x:c r="I7" s="66"/>
      <x:c r="J7" s="66"/>
      <x:c r="K7" s="74"/>
      <x:c r="L7" s="74"/>
      <x:c r="M7" s="66"/>
      <x:c r="N7" s="66"/>
    </x:row>
    <x:row r="8" ht="26" customHeight="1">
      <x:c r="A8" s="76" t="n">
        <x:v>2</x:v>
      </x:c>
      <x:c r="B8" s="66"/>
      <x:c r="C8" s="66"/>
      <x:c r="D8" s="66"/>
      <x:c r="E8" s="66"/>
      <x:c r="F8" s="70"/>
      <x:c r="G8" s="71" t="str">
        <x:f>IF(OR(C8="",E8="",F8=""),"",IF(E8="매월",F8*12,IF(E8="분기",F8*4,IF(E8="반기",F8*2,IF(E8="매년",F8,0)))))</x:f>
      </x:c>
      <x:c r="H8" s="74"/>
      <x:c r="I8" s="66"/>
      <x:c r="J8" s="66"/>
      <x:c r="K8" s="74"/>
      <x:c r="L8" s="74"/>
      <x:c r="M8" s="66"/>
      <x:c r="N8" s="66"/>
    </x:row>
    <x:row r="9" ht="26" customHeight="1">
      <x:c r="A9" s="76" t="n">
        <x:v>3</x:v>
      </x:c>
      <x:c r="B9" s="66"/>
      <x:c r="C9" s="66"/>
      <x:c r="D9" s="66"/>
      <x:c r="E9" s="66"/>
      <x:c r="F9" s="70"/>
      <x:c r="G9" s="71" t="str">
        <x:f>IF(OR(C9="",E9="",F9=""),"",IF(E9="매월",F9*12,IF(E9="분기",F9*4,IF(E9="반기",F9*2,IF(E9="매년",F9,0)))))</x:f>
      </x:c>
      <x:c r="H9" s="74"/>
      <x:c r="I9" s="66"/>
      <x:c r="J9" s="66"/>
      <x:c r="K9" s="74"/>
      <x:c r="L9" s="74"/>
      <x:c r="M9" s="66"/>
      <x:c r="N9" s="66"/>
    </x:row>
    <x:row r="10" ht="26" customHeight="1">
      <x:c r="A10" s="76" t="n">
        <x:v>4</x:v>
      </x:c>
      <x:c r="B10" s="66"/>
      <x:c r="C10" s="66"/>
      <x:c r="D10" s="66"/>
      <x:c r="E10" s="66"/>
      <x:c r="F10" s="70"/>
      <x:c r="G10" s="71" t="str">
        <x:f>IF(OR(C10="",E10="",F10=""),"",IF(E10="매월",F10*12,IF(E10="분기",F10*4,IF(E10="반기",F10*2,IF(E10="매년",F10,0)))))</x:f>
      </x:c>
      <x:c r="H10" s="74"/>
      <x:c r="I10" s="66"/>
      <x:c r="J10" s="66"/>
      <x:c r="K10" s="74"/>
      <x:c r="L10" s="74"/>
      <x:c r="M10" s="66"/>
      <x:c r="N10" s="66"/>
    </x:row>
    <x:row r="11" ht="26" customHeight="1">
      <x:c r="A11" s="76" t="n">
        <x:v>5</x:v>
      </x:c>
      <x:c r="B11" s="66"/>
      <x:c r="C11" s="66"/>
      <x:c r="D11" s="66"/>
      <x:c r="E11" s="66"/>
      <x:c r="F11" s="70"/>
      <x:c r="G11" s="71" t="str">
        <x:f>IF(OR(C11="",E11="",F11=""),"",IF(E11="매월",F11*12,IF(E11="분기",F11*4,IF(E11="반기",F11*2,IF(E11="매년",F11,0)))))</x:f>
      </x:c>
      <x:c r="H11" s="74"/>
      <x:c r="I11" s="66"/>
      <x:c r="J11" s="66"/>
      <x:c r="K11" s="74"/>
      <x:c r="L11" s="74"/>
      <x:c r="M11" s="66"/>
      <x:c r="N11" s="66"/>
    </x:row>
    <x:row r="12" ht="26" customHeight="1">
      <x:c r="A12" s="76" t="n">
        <x:v>6</x:v>
      </x:c>
      <x:c r="B12" s="66"/>
      <x:c r="C12" s="66"/>
      <x:c r="D12" s="66"/>
      <x:c r="E12" s="66"/>
      <x:c r="F12" s="70"/>
      <x:c r="G12" s="71" t="str">
        <x:f>IF(OR(C12="",E12="",F12=""),"",IF(E12="매월",F12*12,IF(E12="분기",F12*4,IF(E12="반기",F12*2,IF(E12="매년",F12,0)))))</x:f>
      </x:c>
      <x:c r="H12" s="74"/>
      <x:c r="I12" s="66"/>
      <x:c r="J12" s="66"/>
      <x:c r="K12" s="74"/>
      <x:c r="L12" s="74"/>
      <x:c r="M12" s="66"/>
      <x:c r="N12" s="66"/>
    </x:row>
    <x:row r="13" ht="26" customHeight="1">
      <x:c r="A13" s="76" t="n">
        <x:v>7</x:v>
      </x:c>
      <x:c r="B13" s="66"/>
      <x:c r="C13" s="66"/>
      <x:c r="D13" s="66"/>
      <x:c r="E13" s="66"/>
      <x:c r="F13" s="70"/>
      <x:c r="G13" s="71" t="str">
        <x:f>IF(OR(C13="",E13="",F13=""),"",IF(E13="매월",F13*12,IF(E13="분기",F13*4,IF(E13="반기",F13*2,IF(E13="매년",F13,0)))))</x:f>
      </x:c>
      <x:c r="H13" s="74"/>
      <x:c r="I13" s="66"/>
      <x:c r="J13" s="66"/>
      <x:c r="K13" s="74"/>
      <x:c r="L13" s="74"/>
      <x:c r="M13" s="66"/>
      <x:c r="N13" s="66"/>
    </x:row>
    <x:row r="14" ht="26" customHeight="1">
      <x:c r="A14" s="76" t="n">
        <x:v>8</x:v>
      </x:c>
      <x:c r="B14" s="66"/>
      <x:c r="C14" s="66"/>
      <x:c r="D14" s="66"/>
      <x:c r="E14" s="66"/>
      <x:c r="F14" s="70"/>
      <x:c r="G14" s="71" t="str">
        <x:f>IF(OR(C14="",E14="",F14=""),"",IF(E14="매월",F14*12,IF(E14="분기",F14*4,IF(E14="반기",F14*2,IF(E14="매년",F14,0)))))</x:f>
      </x:c>
      <x:c r="H14" s="74"/>
      <x:c r="I14" s="66"/>
      <x:c r="J14" s="66"/>
      <x:c r="K14" s="74"/>
      <x:c r="L14" s="74"/>
      <x:c r="M14" s="66"/>
      <x:c r="N14" s="66"/>
    </x:row>
    <x:row r="15" ht="26" customHeight="1">
      <x:c r="A15" s="76" t="n">
        <x:v>9</x:v>
      </x:c>
      <x:c r="B15" s="66"/>
      <x:c r="C15" s="66"/>
      <x:c r="D15" s="66"/>
      <x:c r="E15" s="66"/>
      <x:c r="F15" s="70"/>
      <x:c r="G15" s="71" t="str">
        <x:f>IF(OR(C15="",E15="",F15=""),"",IF(E15="매월",F15*12,IF(E15="분기",F15*4,IF(E15="반기",F15*2,IF(E15="매년",F15,0)))))</x:f>
      </x:c>
      <x:c r="H15" s="74"/>
      <x:c r="I15" s="66"/>
      <x:c r="J15" s="66"/>
      <x:c r="K15" s="74"/>
      <x:c r="L15" s="74"/>
      <x:c r="M15" s="66"/>
      <x:c r="N15" s="66"/>
    </x:row>
    <x:row r="16" ht="26" customHeight="1">
      <x:c r="A16" s="76" t="n">
        <x:v>10</x:v>
      </x:c>
      <x:c r="B16" s="66"/>
      <x:c r="C16" s="66"/>
      <x:c r="D16" s="66"/>
      <x:c r="E16" s="66"/>
      <x:c r="F16" s="70"/>
      <x:c r="G16" s="71" t="str">
        <x:f>IF(OR(C16="",E16="",F16=""),"",IF(E16="매월",F16*12,IF(E16="분기",F16*4,IF(E16="반기",F16*2,IF(E16="매년",F16,0)))))</x:f>
      </x:c>
      <x:c r="H16" s="74"/>
      <x:c r="I16" s="66"/>
      <x:c r="J16" s="66"/>
      <x:c r="K16" s="74"/>
      <x:c r="L16" s="74"/>
      <x:c r="M16" s="66"/>
      <x:c r="N16" s="66"/>
    </x:row>
    <x:row r="17" ht="26" customHeight="1">
      <x:c r="A17" s="76" t="n">
        <x:v>11</x:v>
      </x:c>
      <x:c r="B17" s="66"/>
      <x:c r="C17" s="66"/>
      <x:c r="D17" s="66"/>
      <x:c r="E17" s="66"/>
      <x:c r="F17" s="70"/>
      <x:c r="G17" s="71" t="str">
        <x:f>IF(OR(C17="",E17="",F17=""),"",IF(E17="매월",F17*12,IF(E17="분기",F17*4,IF(E17="반기",F17*2,IF(E17="매년",F17,0)))))</x:f>
      </x:c>
      <x:c r="H17" s="74"/>
      <x:c r="I17" s="66"/>
      <x:c r="J17" s="66"/>
      <x:c r="K17" s="74"/>
      <x:c r="L17" s="74"/>
      <x:c r="M17" s="66"/>
      <x:c r="N17" s="66"/>
    </x:row>
    <x:row r="18" ht="26" customHeight="1">
      <x:c r="A18" s="76" t="n">
        <x:v>12</x:v>
      </x:c>
      <x:c r="B18" s="66"/>
      <x:c r="C18" s="66"/>
      <x:c r="D18" s="66"/>
      <x:c r="E18" s="66"/>
      <x:c r="F18" s="70"/>
      <x:c r="G18" s="71" t="str">
        <x:f>IF(OR(C18="",E18="",F18=""),"",IF(E18="매월",F18*12,IF(E18="분기",F18*4,IF(E18="반기",F18*2,IF(E18="매년",F18,0)))))</x:f>
      </x:c>
      <x:c r="H18" s="74"/>
      <x:c r="I18" s="66"/>
      <x:c r="J18" s="66"/>
      <x:c r="K18" s="74"/>
      <x:c r="L18" s="74"/>
      <x:c r="M18" s="66"/>
      <x:c r="N18" s="66"/>
    </x:row>
    <x:row r="19" ht="26" customHeight="1">
      <x:c r="A19" s="76" t="n">
        <x:v>13</x:v>
      </x:c>
      <x:c r="B19" s="66"/>
      <x:c r="C19" s="66"/>
      <x:c r="D19" s="66"/>
      <x:c r="E19" s="66"/>
      <x:c r="F19" s="70"/>
      <x:c r="G19" s="71" t="str">
        <x:f>IF(OR(C19="",E19="",F19=""),"",IF(E19="매월",F19*12,IF(E19="분기",F19*4,IF(E19="반기",F19*2,IF(E19="매년",F19,0)))))</x:f>
      </x:c>
      <x:c r="H19" s="74"/>
      <x:c r="I19" s="66"/>
      <x:c r="J19" s="66"/>
      <x:c r="K19" s="74"/>
      <x:c r="L19" s="74"/>
      <x:c r="M19" s="66"/>
      <x:c r="N19" s="66"/>
    </x:row>
    <x:row r="20" ht="26" customHeight="1">
      <x:c r="A20" s="76" t="n">
        <x:v>14</x:v>
      </x:c>
      <x:c r="B20" s="66"/>
      <x:c r="C20" s="66"/>
      <x:c r="D20" s="66"/>
      <x:c r="E20" s="66"/>
      <x:c r="F20" s="70"/>
      <x:c r="G20" s="71" t="str">
        <x:f>IF(OR(C20="",E20="",F20=""),"",IF(E20="매월",F20*12,IF(E20="분기",F20*4,IF(E20="반기",F20*2,IF(E20="매년",F20,0)))))</x:f>
      </x:c>
      <x:c r="H20" s="74"/>
      <x:c r="I20" s="66"/>
      <x:c r="J20" s="66"/>
      <x:c r="K20" s="74"/>
      <x:c r="L20" s="74"/>
      <x:c r="M20" s="66"/>
      <x:c r="N20" s="66"/>
    </x:row>
    <x:row r="21" ht="26" customHeight="1">
      <x:c r="A21" s="76" t="n">
        <x:v>15</x:v>
      </x:c>
      <x:c r="B21" s="66"/>
      <x:c r="C21" s="66"/>
      <x:c r="D21" s="66"/>
      <x:c r="E21" s="66"/>
      <x:c r="F21" s="70"/>
      <x:c r="G21" s="71" t="str">
        <x:f>IF(OR(C21="",E21="",F21=""),"",IF(E21="매월",F21*12,IF(E21="분기",F21*4,IF(E21="반기",F21*2,IF(E21="매년",F21,0)))))</x:f>
      </x:c>
      <x:c r="H21" s="74"/>
      <x:c r="I21" s="66"/>
      <x:c r="J21" s="66"/>
      <x:c r="K21" s="74"/>
      <x:c r="L21" s="74"/>
      <x:c r="M21" s="66"/>
      <x:c r="N21" s="66"/>
    </x:row>
    <x:row r="22" ht="26" customHeight="1">
      <x:c r="A22" s="76" t="n">
        <x:v>16</x:v>
      </x:c>
      <x:c r="B22" s="66"/>
      <x:c r="C22" s="66"/>
      <x:c r="D22" s="66"/>
      <x:c r="E22" s="66"/>
      <x:c r="F22" s="70"/>
      <x:c r="G22" s="71" t="str">
        <x:f>IF(OR(C22="",E22="",F22=""),"",IF(E22="매월",F22*12,IF(E22="분기",F22*4,IF(E22="반기",F22*2,IF(E22="매년",F22,0)))))</x:f>
      </x:c>
      <x:c r="H22" s="74"/>
      <x:c r="I22" s="66"/>
      <x:c r="J22" s="66"/>
      <x:c r="K22" s="74"/>
      <x:c r="L22" s="74"/>
      <x:c r="M22" s="66"/>
      <x:c r="N22" s="66"/>
    </x:row>
    <x:row r="23" ht="26" customHeight="1">
      <x:c r="A23" s="76" t="n">
        <x:v>17</x:v>
      </x:c>
      <x:c r="B23" s="66"/>
      <x:c r="C23" s="66"/>
      <x:c r="D23" s="66"/>
      <x:c r="E23" s="66"/>
      <x:c r="F23" s="70"/>
      <x:c r="G23" s="71" t="str">
        <x:f>IF(OR(C23="",E23="",F23=""),"",IF(E23="매월",F23*12,IF(E23="분기",F23*4,IF(E23="반기",F23*2,IF(E23="매년",F23,0)))))</x:f>
      </x:c>
      <x:c r="H23" s="74"/>
      <x:c r="I23" s="66"/>
      <x:c r="J23" s="66"/>
      <x:c r="K23" s="74"/>
      <x:c r="L23" s="74"/>
      <x:c r="M23" s="66"/>
      <x:c r="N23" s="66"/>
    </x:row>
    <x:row r="24" ht="26" customHeight="1">
      <x:c r="A24" s="76" t="n">
        <x:v>18</x:v>
      </x:c>
      <x:c r="B24" s="66"/>
      <x:c r="C24" s="66"/>
      <x:c r="D24" s="66"/>
      <x:c r="E24" s="66"/>
      <x:c r="F24" s="70"/>
      <x:c r="G24" s="71" t="str">
        <x:f>IF(OR(C24="",E24="",F24=""),"",IF(E24="매월",F24*12,IF(E24="분기",F24*4,IF(E24="반기",F24*2,IF(E24="매년",F24,0)))))</x:f>
      </x:c>
      <x:c r="H24" s="74"/>
      <x:c r="I24" s="66"/>
      <x:c r="J24" s="66"/>
      <x:c r="K24" s="74"/>
      <x:c r="L24" s="74"/>
      <x:c r="M24" s="66"/>
      <x:c r="N24" s="66"/>
    </x:row>
    <x:row r="25" ht="26" customHeight="1">
      <x:c r="A25" s="76" t="n">
        <x:v>19</x:v>
      </x:c>
      <x:c r="B25" s="66"/>
      <x:c r="C25" s="66"/>
      <x:c r="D25" s="66"/>
      <x:c r="E25" s="66"/>
      <x:c r="F25" s="70"/>
      <x:c r="G25" s="71" t="str">
        <x:f>IF(OR(C25="",E25="",F25=""),"",IF(E25="매월",F25*12,IF(E25="분기",F25*4,IF(E25="반기",F25*2,IF(E25="매년",F25,0)))))</x:f>
      </x:c>
      <x:c r="H25" s="74"/>
      <x:c r="I25" s="66"/>
      <x:c r="J25" s="66"/>
      <x:c r="K25" s="74"/>
      <x:c r="L25" s="74"/>
      <x:c r="M25" s="66"/>
      <x:c r="N25" s="66"/>
    </x:row>
    <x:row r="26" ht="26" customHeight="1">
      <x:c r="A26" s="76" t="n">
        <x:v>20</x:v>
      </x:c>
      <x:c r="B26" s="66"/>
      <x:c r="C26" s="66"/>
      <x:c r="D26" s="66"/>
      <x:c r="E26" s="66"/>
      <x:c r="F26" s="70"/>
      <x:c r="G26" s="71" t="str">
        <x:f>IF(OR(C26="",E26="",F26=""),"",IF(E26="매월",F26*12,IF(E26="분기",F26*4,IF(E26="반기",F26*2,IF(E26="매년",F26,0)))))</x:f>
      </x:c>
      <x:c r="H26" s="74"/>
      <x:c r="I26" s="66"/>
      <x:c r="J26" s="66"/>
      <x:c r="K26" s="74"/>
      <x:c r="L26" s="74"/>
      <x:c r="M26" s="66"/>
      <x:c r="N26" s="66"/>
    </x:row>
    <x:row r="27" ht="26" customHeight="1">
      <x:c r="A27" s="76" t="n">
        <x:v>21</x:v>
      </x:c>
      <x:c r="B27" s="66"/>
      <x:c r="C27" s="66"/>
      <x:c r="D27" s="66"/>
      <x:c r="E27" s="66"/>
      <x:c r="F27" s="70"/>
      <x:c r="G27" s="71" t="str">
        <x:f>IF(OR(C27="",E27="",F27=""),"",IF(E27="매월",F27*12,IF(E27="분기",F27*4,IF(E27="반기",F27*2,IF(E27="매년",F27,0)))))</x:f>
      </x:c>
      <x:c r="H27" s="74"/>
      <x:c r="I27" s="66"/>
      <x:c r="J27" s="66"/>
      <x:c r="K27" s="74"/>
      <x:c r="L27" s="74"/>
      <x:c r="M27" s="66"/>
      <x:c r="N27" s="66"/>
    </x:row>
    <x:row r="28" ht="26" customHeight="1">
      <x:c r="A28" s="76" t="n">
        <x:v>22</x:v>
      </x:c>
      <x:c r="B28" s="66"/>
      <x:c r="C28" s="66"/>
      <x:c r="D28" s="66"/>
      <x:c r="E28" s="66"/>
      <x:c r="F28" s="70"/>
      <x:c r="G28" s="71" t="str">
        <x:f>IF(OR(C28="",E28="",F28=""),"",IF(E28="매월",F28*12,IF(E28="분기",F28*4,IF(E28="반기",F28*2,IF(E28="매년",F28,0)))))</x:f>
      </x:c>
      <x:c r="H28" s="74"/>
      <x:c r="I28" s="66"/>
      <x:c r="J28" s="66"/>
      <x:c r="K28" s="74"/>
      <x:c r="L28" s="74"/>
      <x:c r="M28" s="66"/>
      <x:c r="N28" s="66"/>
    </x:row>
    <x:row r="29" ht="26" customHeight="1">
      <x:c r="A29" s="76" t="n">
        <x:v>23</x:v>
      </x:c>
      <x:c r="B29" s="66"/>
      <x:c r="C29" s="66"/>
      <x:c r="D29" s="66"/>
      <x:c r="E29" s="66"/>
      <x:c r="F29" s="70"/>
      <x:c r="G29" s="71" t="str">
        <x:f>IF(OR(C29="",E29="",F29=""),"",IF(E29="매월",F29*12,IF(E29="분기",F29*4,IF(E29="반기",F29*2,IF(E29="매년",F29,0)))))</x:f>
      </x:c>
      <x:c r="H29" s="74"/>
      <x:c r="I29" s="66"/>
      <x:c r="J29" s="66"/>
      <x:c r="K29" s="74"/>
      <x:c r="L29" s="74"/>
      <x:c r="M29" s="66"/>
      <x:c r="N29" s="66"/>
    </x:row>
    <x:row r="30" ht="26" customHeight="1">
      <x:c r="A30" s="76" t="n">
        <x:v>24</x:v>
      </x:c>
      <x:c r="B30" s="66"/>
      <x:c r="C30" s="66"/>
      <x:c r="D30" s="66"/>
      <x:c r="E30" s="66"/>
      <x:c r="F30" s="70"/>
      <x:c r="G30" s="71" t="str">
        <x:f>IF(OR(C30="",E30="",F30=""),"",IF(E30="매월",F30*12,IF(E30="분기",F30*4,IF(E30="반기",F30*2,IF(E30="매년",F30,0)))))</x:f>
      </x:c>
      <x:c r="H30" s="74"/>
      <x:c r="I30" s="66"/>
      <x:c r="J30" s="66"/>
      <x:c r="K30" s="74"/>
      <x:c r="L30" s="74"/>
      <x:c r="M30" s="66"/>
      <x:c r="N30" s="66"/>
    </x:row>
    <x:row r="31" ht="26" customHeight="1">
      <x:c r="A31" s="76" t="n">
        <x:v>25</x:v>
      </x:c>
      <x:c r="B31" s="66"/>
      <x:c r="C31" s="66"/>
      <x:c r="D31" s="66"/>
      <x:c r="E31" s="66"/>
      <x:c r="F31" s="70"/>
      <x:c r="G31" s="71" t="str">
        <x:f>IF(OR(C31="",E31="",F31=""),"",IF(E31="매월",F31*12,IF(E31="분기",F31*4,IF(E31="반기",F31*2,IF(E31="매년",F31,0)))))</x:f>
      </x:c>
      <x:c r="H31" s="74"/>
      <x:c r="I31" s="66"/>
      <x:c r="J31" s="66"/>
      <x:c r="K31" s="74"/>
      <x:c r="L31" s="74"/>
      <x:c r="M31" s="66"/>
      <x:c r="N31" s="66"/>
    </x:row>
    <x:row r="32" ht="26" customHeight="1">
      <x:c r="A32" s="76" t="n">
        <x:v>26</x:v>
      </x:c>
      <x:c r="B32" s="66"/>
      <x:c r="C32" s="66"/>
      <x:c r="D32" s="66"/>
      <x:c r="E32" s="66"/>
      <x:c r="F32" s="70"/>
      <x:c r="G32" s="71" t="str">
        <x:f>IF(OR(C32="",E32="",F32=""),"",IF(E32="매월",F32*12,IF(E32="분기",F32*4,IF(E32="반기",F32*2,IF(E32="매년",F32,0)))))</x:f>
      </x:c>
      <x:c r="H32" s="74"/>
      <x:c r="I32" s="66"/>
      <x:c r="J32" s="66"/>
      <x:c r="K32" s="74"/>
      <x:c r="L32" s="74"/>
      <x:c r="M32" s="66"/>
      <x:c r="N32" s="66"/>
    </x:row>
    <x:row r="33" ht="26" customHeight="1">
      <x:c r="A33" s="76" t="n">
        <x:v>27</x:v>
      </x:c>
      <x:c r="B33" s="66"/>
      <x:c r="C33" s="66"/>
      <x:c r="D33" s="66"/>
      <x:c r="E33" s="66"/>
      <x:c r="F33" s="70"/>
      <x:c r="G33" s="71" t="str">
        <x:f>IF(OR(C33="",E33="",F33=""),"",IF(E33="매월",F33*12,IF(E33="분기",F33*4,IF(E33="반기",F33*2,IF(E33="매년",F33,0)))))</x:f>
      </x:c>
      <x:c r="H33" s="74"/>
      <x:c r="I33" s="66"/>
      <x:c r="J33" s="66"/>
      <x:c r="K33" s="74"/>
      <x:c r="L33" s="74"/>
      <x:c r="M33" s="66"/>
      <x:c r="N33" s="66"/>
    </x:row>
    <x:row r="34" ht="26" customHeight="1">
      <x:c r="A34" s="76" t="n">
        <x:v>28</x:v>
      </x:c>
      <x:c r="B34" s="66"/>
      <x:c r="C34" s="66"/>
      <x:c r="D34" s="66"/>
      <x:c r="E34" s="66"/>
      <x:c r="F34" s="70"/>
      <x:c r="G34" s="71" t="str">
        <x:f>IF(OR(C34="",E34="",F34=""),"",IF(E34="매월",F34*12,IF(E34="분기",F34*4,IF(E34="반기",F34*2,IF(E34="매년",F34,0)))))</x:f>
      </x:c>
      <x:c r="H34" s="74"/>
      <x:c r="I34" s="66"/>
      <x:c r="J34" s="66"/>
      <x:c r="K34" s="74"/>
      <x:c r="L34" s="74"/>
      <x:c r="M34" s="66"/>
      <x:c r="N34" s="66"/>
    </x:row>
    <x:row r="35" ht="26" customHeight="1">
      <x:c r="A35" s="76" t="n">
        <x:v>29</x:v>
      </x:c>
      <x:c r="B35" s="66"/>
      <x:c r="C35" s="66"/>
      <x:c r="D35" s="66"/>
      <x:c r="E35" s="66"/>
      <x:c r="F35" s="70"/>
      <x:c r="G35" s="71" t="str">
        <x:f>IF(OR(C35="",E35="",F35=""),"",IF(E35="매월",F35*12,IF(E35="분기",F35*4,IF(E35="반기",F35*2,IF(E35="매년",F35,0)))))</x:f>
      </x:c>
      <x:c r="H35" s="74"/>
      <x:c r="I35" s="66"/>
      <x:c r="J35" s="66"/>
      <x:c r="K35" s="74"/>
      <x:c r="L35" s="74"/>
      <x:c r="M35" s="66"/>
      <x:c r="N35" s="66"/>
    </x:row>
    <x:row r="36" ht="26" customHeight="1">
      <x:c r="A36" s="76" t="n">
        <x:v>30</x:v>
      </x:c>
      <x:c r="B36" s="66"/>
      <x:c r="C36" s="66"/>
      <x:c r="D36" s="66"/>
      <x:c r="E36" s="66"/>
      <x:c r="F36" s="70"/>
      <x:c r="G36" s="71" t="str">
        <x:f>IF(OR(C36="",E36="",F36=""),"",IF(E36="매월",F36*12,IF(E36="분기",F36*4,IF(E36="반기",F36*2,IF(E36="매년",F36,0)))))</x:f>
      </x:c>
      <x:c r="H36" s="74"/>
      <x:c r="I36" s="66"/>
      <x:c r="J36" s="66"/>
      <x:c r="K36" s="74"/>
      <x:c r="L36" s="74"/>
      <x:c r="M36" s="66"/>
      <x:c r="N36" s="66"/>
    </x:row>
    <x:row r="37" ht="26" customHeight="1">
      <x:c r="A37" s="76" t="n">
        <x:v>31</x:v>
      </x:c>
      <x:c r="B37" s="66"/>
      <x:c r="C37" s="66"/>
      <x:c r="D37" s="66"/>
      <x:c r="E37" s="66"/>
      <x:c r="F37" s="70"/>
      <x:c r="G37" s="71" t="str">
        <x:f>IF(OR(C37="",E37="",F37=""),"",IF(E37="매월",F37*12,IF(E37="분기",F37*4,IF(E37="반기",F37*2,IF(E37="매년",F37,0)))))</x:f>
      </x:c>
      <x:c r="H37" s="74"/>
      <x:c r="I37" s="66"/>
      <x:c r="J37" s="66"/>
      <x:c r="K37" s="74"/>
      <x:c r="L37" s="74"/>
      <x:c r="M37" s="66"/>
      <x:c r="N37" s="66"/>
    </x:row>
    <x:row r="38" ht="26" customHeight="1">
      <x:c r="A38" s="76" t="n">
        <x:v>32</x:v>
      </x:c>
      <x:c r="B38" s="66"/>
      <x:c r="C38" s="66"/>
      <x:c r="D38" s="66"/>
      <x:c r="E38" s="66"/>
      <x:c r="F38" s="70"/>
      <x:c r="G38" s="71" t="str">
        <x:f>IF(OR(C38="",E38="",F38=""),"",IF(E38="매월",F38*12,IF(E38="분기",F38*4,IF(E38="반기",F38*2,IF(E38="매년",F38,0)))))</x:f>
      </x:c>
      <x:c r="H38" s="74"/>
      <x:c r="I38" s="66"/>
      <x:c r="J38" s="66"/>
      <x:c r="K38" s="74"/>
      <x:c r="L38" s="74"/>
      <x:c r="M38" s="66"/>
      <x:c r="N38" s="66"/>
    </x:row>
    <x:row r="39" ht="26" customHeight="1">
      <x:c r="A39" s="76" t="n">
        <x:v>33</x:v>
      </x:c>
      <x:c r="B39" s="66"/>
      <x:c r="C39" s="66"/>
      <x:c r="D39" s="66"/>
      <x:c r="E39" s="66"/>
      <x:c r="F39" s="70"/>
      <x:c r="G39" s="71" t="str">
        <x:f>IF(OR(C39="",E39="",F39=""),"",IF(E39="매월",F39*12,IF(E39="분기",F39*4,IF(E39="반기",F39*2,IF(E39="매년",F39,0)))))</x:f>
      </x:c>
      <x:c r="H39" s="74"/>
      <x:c r="I39" s="66"/>
      <x:c r="J39" s="66"/>
      <x:c r="K39" s="74"/>
      <x:c r="L39" s="74"/>
      <x:c r="M39" s="66"/>
      <x:c r="N39" s="66"/>
    </x:row>
    <x:row r="40" ht="26" customHeight="1">
      <x:c r="A40" s="76" t="n">
        <x:v>34</x:v>
      </x:c>
      <x:c r="B40" s="66"/>
      <x:c r="C40" s="66"/>
      <x:c r="D40" s="66"/>
      <x:c r="E40" s="66"/>
      <x:c r="F40" s="70"/>
      <x:c r="G40" s="71" t="str">
        <x:f>IF(OR(C40="",E40="",F40=""),"",IF(E40="매월",F40*12,IF(E40="분기",F40*4,IF(E40="반기",F40*2,IF(E40="매년",F40,0)))))</x:f>
      </x:c>
      <x:c r="H40" s="74"/>
      <x:c r="I40" s="66"/>
      <x:c r="J40" s="66"/>
      <x:c r="K40" s="74"/>
      <x:c r="L40" s="74"/>
      <x:c r="M40" s="66"/>
      <x:c r="N40" s="66"/>
    </x:row>
    <x:row r="41" ht="26" customHeight="1">
      <x:c r="A41" s="76" t="n">
        <x:v>35</x:v>
      </x:c>
      <x:c r="B41" s="66"/>
      <x:c r="C41" s="66"/>
      <x:c r="D41" s="66"/>
      <x:c r="E41" s="66"/>
      <x:c r="F41" s="70"/>
      <x:c r="G41" s="71" t="str">
        <x:f>IF(OR(C41="",E41="",F41=""),"",IF(E41="매월",F41*12,IF(E41="분기",F41*4,IF(E41="반기",F41*2,IF(E41="매년",F41,0)))))</x:f>
      </x:c>
      <x:c r="H41" s="74"/>
      <x:c r="I41" s="66"/>
      <x:c r="J41" s="66"/>
      <x:c r="K41" s="74"/>
      <x:c r="L41" s="74"/>
      <x:c r="M41" s="66"/>
      <x:c r="N41" s="66"/>
    </x:row>
    <x:row r="42" ht="26" customHeight="1">
      <x:c r="A42" s="76" t="n">
        <x:v>36</x:v>
      </x:c>
      <x:c r="B42" s="66"/>
      <x:c r="C42" s="66"/>
      <x:c r="D42" s="66"/>
      <x:c r="E42" s="66"/>
      <x:c r="F42" s="70"/>
      <x:c r="G42" s="71" t="str">
        <x:f>IF(OR(C42="",E42="",F42=""),"",IF(E42="매월",F42*12,IF(E42="분기",F42*4,IF(E42="반기",F42*2,IF(E42="매년",F42,0)))))</x:f>
      </x:c>
      <x:c r="H42" s="74"/>
      <x:c r="I42" s="66"/>
      <x:c r="J42" s="66"/>
      <x:c r="K42" s="74"/>
      <x:c r="L42" s="74"/>
      <x:c r="M42" s="66"/>
      <x:c r="N42" s="66"/>
    </x:row>
    <x:row r="43" ht="26" customHeight="1">
      <x:c r="A43" s="76" t="n">
        <x:v>37</x:v>
      </x:c>
      <x:c r="B43" s="66"/>
      <x:c r="C43" s="66"/>
      <x:c r="D43" s="66"/>
      <x:c r="E43" s="66"/>
      <x:c r="F43" s="70"/>
      <x:c r="G43" s="71" t="str">
        <x:f>IF(OR(C43="",E43="",F43=""),"",IF(E43="매월",F43*12,IF(E43="분기",F43*4,IF(E43="반기",F43*2,IF(E43="매년",F43,0)))))</x:f>
      </x:c>
      <x:c r="H43" s="74"/>
      <x:c r="I43" s="66"/>
      <x:c r="J43" s="66"/>
      <x:c r="K43" s="74"/>
      <x:c r="L43" s="74"/>
      <x:c r="M43" s="66"/>
      <x:c r="N43" s="66"/>
    </x:row>
    <x:row r="44" ht="26" customHeight="1">
      <x:c r="A44" s="76" t="n">
        <x:v>38</x:v>
      </x:c>
      <x:c r="B44" s="66"/>
      <x:c r="C44" s="66"/>
      <x:c r="D44" s="66"/>
      <x:c r="E44" s="66"/>
      <x:c r="F44" s="70"/>
      <x:c r="G44" s="71" t="str">
        <x:f>IF(OR(C44="",E44="",F44=""),"",IF(E44="매월",F44*12,IF(E44="분기",F44*4,IF(E44="반기",F44*2,IF(E44="매년",F44,0)))))</x:f>
      </x:c>
      <x:c r="H44" s="74"/>
      <x:c r="I44" s="66"/>
      <x:c r="J44" s="66"/>
      <x:c r="K44" s="74"/>
      <x:c r="L44" s="74"/>
      <x:c r="M44" s="66"/>
      <x:c r="N44" s="66"/>
    </x:row>
    <x:row r="45" ht="26" customHeight="1">
      <x:c r="A45" s="76" t="n">
        <x:v>39</x:v>
      </x:c>
      <x:c r="B45" s="66"/>
      <x:c r="C45" s="66"/>
      <x:c r="D45" s="66"/>
      <x:c r="E45" s="66"/>
      <x:c r="F45" s="70"/>
      <x:c r="G45" s="71" t="str">
        <x:f>IF(OR(C45="",E45="",F45=""),"",IF(E45="매월",F45*12,IF(E45="분기",F45*4,IF(E45="반기",F45*2,IF(E45="매년",F45,0)))))</x:f>
      </x:c>
      <x:c r="H45" s="74"/>
      <x:c r="I45" s="66"/>
      <x:c r="J45" s="66"/>
      <x:c r="K45" s="74"/>
      <x:c r="L45" s="74"/>
      <x:c r="M45" s="66"/>
      <x:c r="N45" s="66"/>
    </x:row>
    <x:row r="46" ht="26" customHeight="1">
      <x:c r="A46" s="76" t="n">
        <x:v>40</x:v>
      </x:c>
      <x:c r="B46" s="66"/>
      <x:c r="C46" s="66"/>
      <x:c r="D46" s="66"/>
      <x:c r="E46" s="66"/>
      <x:c r="F46" s="70"/>
      <x:c r="G46" s="71" t="str">
        <x:f>IF(OR(C46="",E46="",F46=""),"",IF(E46="매월",F46*12,IF(E46="분기",F46*4,IF(E46="반기",F46*2,IF(E46="매년",F46,0)))))</x:f>
      </x:c>
      <x:c r="H46" s="74"/>
      <x:c r="I46" s="66"/>
      <x:c r="J46" s="66"/>
      <x:c r="K46" s="74"/>
      <x:c r="L46" s="74"/>
      <x:c r="M46" s="66"/>
      <x:c r="N46" s="66"/>
    </x:row>
    <x:row r="47" ht="26" customHeight="1">
      <x:c r="A47" s="76" t="n">
        <x:v>41</x:v>
      </x:c>
      <x:c r="B47" s="66"/>
      <x:c r="C47" s="66"/>
      <x:c r="D47" s="66"/>
      <x:c r="E47" s="66"/>
      <x:c r="F47" s="70"/>
      <x:c r="G47" s="71" t="str">
        <x:f>IF(OR(C47="",E47="",F47=""),"",IF(E47="매월",F47*12,IF(E47="분기",F47*4,IF(E47="반기",F47*2,IF(E47="매년",F47,0)))))</x:f>
      </x:c>
      <x:c r="H47" s="74"/>
      <x:c r="I47" s="66"/>
      <x:c r="J47" s="66"/>
      <x:c r="K47" s="74"/>
      <x:c r="L47" s="74"/>
      <x:c r="M47" s="66"/>
      <x:c r="N47" s="66"/>
    </x:row>
    <x:row r="48" ht="26" customHeight="1">
      <x:c r="A48" s="76" t="n">
        <x:v>42</x:v>
      </x:c>
      <x:c r="B48" s="66"/>
      <x:c r="C48" s="66"/>
      <x:c r="D48" s="66"/>
      <x:c r="E48" s="66"/>
      <x:c r="F48" s="70"/>
      <x:c r="G48" s="71" t="str">
        <x:f>IF(OR(C48="",E48="",F48=""),"",IF(E48="매월",F48*12,IF(E48="분기",F48*4,IF(E48="반기",F48*2,IF(E48="매년",F48,0)))))</x:f>
      </x:c>
      <x:c r="H48" s="74"/>
      <x:c r="I48" s="66"/>
      <x:c r="J48" s="66"/>
      <x:c r="K48" s="74"/>
      <x:c r="L48" s="74"/>
      <x:c r="M48" s="66"/>
      <x:c r="N48" s="66"/>
    </x:row>
    <x:row r="49" ht="26" customHeight="1">
      <x:c r="A49" s="76" t="n">
        <x:v>43</x:v>
      </x:c>
      <x:c r="B49" s="66"/>
      <x:c r="C49" s="66"/>
      <x:c r="D49" s="66"/>
      <x:c r="E49" s="66"/>
      <x:c r="F49" s="70"/>
      <x:c r="G49" s="71" t="str">
        <x:f>IF(OR(C49="",E49="",F49=""),"",IF(E49="매월",F49*12,IF(E49="분기",F49*4,IF(E49="반기",F49*2,IF(E49="매년",F49,0)))))</x:f>
      </x:c>
      <x:c r="H49" s="74"/>
      <x:c r="I49" s="66"/>
      <x:c r="J49" s="66"/>
      <x:c r="K49" s="74"/>
      <x:c r="L49" s="74"/>
      <x:c r="M49" s="66"/>
      <x:c r="N49" s="66"/>
    </x:row>
    <x:row r="50" ht="26" customHeight="1">
      <x:c r="A50" s="76" t="n">
        <x:v>44</x:v>
      </x:c>
      <x:c r="B50" s="66"/>
      <x:c r="C50" s="66"/>
      <x:c r="D50" s="66"/>
      <x:c r="E50" s="66"/>
      <x:c r="F50" s="70"/>
      <x:c r="G50" s="71" t="str">
        <x:f>IF(OR(C50="",E50="",F50=""),"",IF(E50="매월",F50*12,IF(E50="분기",F50*4,IF(E50="반기",F50*2,IF(E50="매년",F50,0)))))</x:f>
      </x:c>
      <x:c r="H50" s="74"/>
      <x:c r="I50" s="66"/>
      <x:c r="J50" s="66"/>
      <x:c r="K50" s="74"/>
      <x:c r="L50" s="74"/>
      <x:c r="M50" s="66"/>
      <x:c r="N50" s="66"/>
    </x:row>
    <x:row r="51" ht="26" customHeight="1">
      <x:c r="A51" s="76" t="n">
        <x:v>45</x:v>
      </x:c>
      <x:c r="B51" s="66"/>
      <x:c r="C51" s="66"/>
      <x:c r="D51" s="66"/>
      <x:c r="E51" s="66"/>
      <x:c r="F51" s="70"/>
      <x:c r="G51" s="71" t="str">
        <x:f>IF(OR(C51="",E51="",F51=""),"",IF(E51="매월",F51*12,IF(E51="분기",F51*4,IF(E51="반기",F51*2,IF(E51="매년",F51,0)))))</x:f>
      </x:c>
      <x:c r="H51" s="74"/>
      <x:c r="I51" s="66"/>
      <x:c r="J51" s="66"/>
      <x:c r="K51" s="74"/>
      <x:c r="L51" s="74"/>
      <x:c r="M51" s="66"/>
      <x:c r="N51" s="66"/>
    </x:row>
    <x:row r="52" ht="26" customHeight="1">
      <x:c r="A52" s="76" t="n">
        <x:v>46</x:v>
      </x:c>
      <x:c r="B52" s="66"/>
      <x:c r="C52" s="66"/>
      <x:c r="D52" s="66"/>
      <x:c r="E52" s="66"/>
      <x:c r="F52" s="70"/>
      <x:c r="G52" s="71" t="str">
        <x:f>IF(OR(C52="",E52="",F52=""),"",IF(E52="매월",F52*12,IF(E52="분기",F52*4,IF(E52="반기",F52*2,IF(E52="매년",F52,0)))))</x:f>
      </x:c>
      <x:c r="H52" s="74"/>
      <x:c r="I52" s="66"/>
      <x:c r="J52" s="66"/>
      <x:c r="K52" s="74"/>
      <x:c r="L52" s="74"/>
      <x:c r="M52" s="66"/>
      <x:c r="N52" s="66"/>
    </x:row>
    <x:row r="53" ht="26" customHeight="1">
      <x:c r="A53" s="76" t="n">
        <x:v>47</x:v>
      </x:c>
      <x:c r="B53" s="66"/>
      <x:c r="C53" s="66"/>
      <x:c r="D53" s="66"/>
      <x:c r="E53" s="66"/>
      <x:c r="F53" s="70"/>
      <x:c r="G53" s="71" t="str">
        <x:f>IF(OR(C53="",E53="",F53=""),"",IF(E53="매월",F53*12,IF(E53="분기",F53*4,IF(E53="반기",F53*2,IF(E53="매년",F53,0)))))</x:f>
      </x:c>
      <x:c r="H53" s="74"/>
      <x:c r="I53" s="66"/>
      <x:c r="J53" s="66"/>
      <x:c r="K53" s="74"/>
      <x:c r="L53" s="74"/>
      <x:c r="M53" s="66"/>
      <x:c r="N53" s="66"/>
    </x:row>
    <x:row r="54" ht="26" customHeight="1">
      <x:c r="A54" s="76" t="n">
        <x:v>48</x:v>
      </x:c>
      <x:c r="B54" s="66"/>
      <x:c r="C54" s="66"/>
      <x:c r="D54" s="66"/>
      <x:c r="E54" s="66"/>
      <x:c r="F54" s="70"/>
      <x:c r="G54" s="71" t="str">
        <x:f>IF(OR(C54="",E54="",F54=""),"",IF(E54="매월",F54*12,IF(E54="분기",F54*4,IF(E54="반기",F54*2,IF(E54="매년",F54,0)))))</x:f>
      </x:c>
      <x:c r="H54" s="74"/>
      <x:c r="I54" s="66"/>
      <x:c r="J54" s="66"/>
      <x:c r="K54" s="74"/>
      <x:c r="L54" s="74"/>
      <x:c r="M54" s="66"/>
      <x:c r="N54" s="66"/>
    </x:row>
    <x:row r="55" ht="26" customHeight="1">
      <x:c r="A55" s="76" t="n">
        <x:v>49</x:v>
      </x:c>
      <x:c r="B55" s="66"/>
      <x:c r="C55" s="66"/>
      <x:c r="D55" s="66"/>
      <x:c r="E55" s="66"/>
      <x:c r="F55" s="70"/>
      <x:c r="G55" s="71" t="str">
        <x:f>IF(OR(C55="",E55="",F55=""),"",IF(E55="매월",F55*12,IF(E55="분기",F55*4,IF(E55="반기",F55*2,IF(E55="매년",F55,0)))))</x:f>
      </x:c>
      <x:c r="H55" s="74"/>
      <x:c r="I55" s="66"/>
      <x:c r="J55" s="66"/>
      <x:c r="K55" s="74"/>
      <x:c r="L55" s="74"/>
      <x:c r="M55" s="66"/>
      <x:c r="N55" s="66"/>
    </x:row>
    <x:row r="56" ht="26" customHeight="1">
      <x:c r="A56" s="76" t="n">
        <x:v>50</x:v>
      </x:c>
      <x:c r="B56" s="66"/>
      <x:c r="C56" s="66"/>
      <x:c r="D56" s="66"/>
      <x:c r="E56" s="66"/>
      <x:c r="F56" s="70"/>
      <x:c r="G56" s="71" t="str">
        <x:f>IF(OR(C56="",E56="",F56=""),"",IF(E56="매월",F56*12,IF(E56="분기",F56*4,IF(E56="반기",F56*2,IF(E56="매년",F56,0)))))</x:f>
      </x:c>
      <x:c r="H56" s="74"/>
      <x:c r="I56" s="66"/>
      <x:c r="J56" s="66"/>
      <x:c r="K56" s="74"/>
      <x:c r="L56" s="74"/>
      <x:c r="M56" s="66"/>
      <x:c r="N56" s="66"/>
    </x:row>
  </x:sheetData>
  <x:mergeCells>
    <x:mergeCell ref="A1:N1"/>
    <x:mergeCell ref="A2:N2"/>
    <x:mergeCell ref="A3:N3"/>
  </x:mergeCells>
  <x:conditionalFormatting sqref="J7:J56">
    <x:cfRule type="expression" dxfId="0" priority="1">
      <x:formula>J7="해지완료"</x:formula>
    </x:cfRule>
    <x:cfRule type="expression" dxfId="1" priority="2">
      <x:formula>J7="검토"</x:formula>
    </x:cfRule>
  </x:conditionalFormatting>
  <x:dataValidations count="6">
    <x:dataValidation type="list" sqref="B7:B56">
      <x:formula1>"OTT,인공지능,클라우드,음악·도서,쇼핑 멤버십,통신·기타"</x:formula1>
    </x:dataValidation>
    <x:dataValidation type="list" sqref="D7:D56">
      <x:formula1>"공식 홈페이지,구글 플레이,애플 앱스토어,통신사·제휴,기타"</x:formula1>
    </x:dataValidation>
    <x:dataValidation type="list" sqref="E7:E56">
      <x:formula1>"매월,분기,반기,매년"</x:formula1>
    </x:dataValidation>
    <x:dataValidation type="list" sqref="I7:I56">
      <x:formula1>"자주,가끔,안 함,미확인"</x:formula1>
    </x:dataValidation>
    <x:dataValidation type="list" sqref="J7:J56">
      <x:formula1>"유지,검토,해지예정,해지완료"</x:formula1>
    </x:dataValidation>
    <x:dataValidation type="list" sqref="M7:M56">
      <x:formula1>"미확인,재청구 없음,재청구 있음"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7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21" hidden="0" customWidth="1"/>
    <x:col min="7" max="7" width="19" hidden="0" customWidth="1"/>
    <x:col min="8" max="8" width="42" hidden="0" customWidth="1"/>
  </x:cols>
  <x:sheetData>
    <x:row r="1" ht="42" customHeight="1">
      <x:c r="A1" s="4" t="str">
        <x:v>해지 확인 기록</x:v>
      </x:c>
      <x:c r="B1" s="4"/>
      <x:c r="C1" s="4"/>
      <x:c r="D1" s="4"/>
      <x:c r="E1" s="4"/>
      <x:c r="F1" s="4"/>
      <x:c r="G1" s="4"/>
      <x:c r="H1" s="4"/>
    </x:row>
    <x:row r="2" ht="31" customHeight="1">
      <x:c r="A2" s="10" t="str">
        <x:v>앱 삭제 ≠ 구독 해지. 신청일과 완료일을 구분하고 다음 청구일까지 확인하세요.</x:v>
      </x:c>
      <x:c r="B2" s="10"/>
      <x:c r="C2" s="10"/>
      <x:c r="D2" s="10"/>
      <x:c r="E2" s="10"/>
      <x:c r="F2" s="10"/>
      <x:c r="G2" s="10"/>
      <x:c r="H2" s="10"/>
    </x:row>
    <x:row r="4" ht="37" customHeight="1">
      <x:c r="A4" s="81" t="str">
        <x:v>번호</x:v>
      </x:c>
      <x:c r="B4" s="81" t="str">
        <x:v>서비스명</x:v>
      </x:c>
      <x:c r="C4" s="81" t="str">
        <x:v>해지 신청일</x:v>
      </x:c>
      <x:c r="D4" s="81" t="str">
        <x:v>해지 완료일</x:v>
      </x:c>
      <x:c r="E4" s="81" t="str">
        <x:v>이용 종료일</x:v>
      </x:c>
      <x:c r="F4" s="81" t="str">
        <x:v>다음 청구 확인일</x:v>
      </x:c>
      <x:c r="G4" s="81" t="str">
        <x:v>확인 결과</x:v>
      </x:c>
      <x:c r="H4" s="81" t="str">
        <x:v>증빙 저장 위치/메모</x:v>
      </x:c>
    </x:row>
    <x:row r="6" ht="27" customHeight="1">
      <x:c r="A6" s="86" t="n">
        <x:v>1</x:v>
      </x:c>
      <x:c r="B6" s="88"/>
      <x:c r="C6" s="90"/>
      <x:c r="D6" s="90"/>
      <x:c r="E6" s="90"/>
      <x:c r="F6" s="90"/>
      <x:c r="G6" s="88"/>
      <x:c r="H6" s="88"/>
    </x:row>
    <x:row r="7" ht="27" customHeight="1">
      <x:c r="A7" s="86" t="n">
        <x:v>2</x:v>
      </x:c>
      <x:c r="B7" s="88"/>
      <x:c r="C7" s="90"/>
      <x:c r="D7" s="90"/>
      <x:c r="E7" s="90"/>
      <x:c r="F7" s="90"/>
      <x:c r="G7" s="88"/>
      <x:c r="H7" s="88"/>
    </x:row>
    <x:row r="8" ht="27" customHeight="1">
      <x:c r="A8" s="86" t="n">
        <x:v>3</x:v>
      </x:c>
      <x:c r="B8" s="88"/>
      <x:c r="C8" s="90"/>
      <x:c r="D8" s="90"/>
      <x:c r="E8" s="90"/>
      <x:c r="F8" s="90"/>
      <x:c r="G8" s="88"/>
      <x:c r="H8" s="88"/>
    </x:row>
    <x:row r="9" ht="27" customHeight="1">
      <x:c r="A9" s="86" t="n">
        <x:v>4</x:v>
      </x:c>
      <x:c r="B9" s="88"/>
      <x:c r="C9" s="90"/>
      <x:c r="D9" s="90"/>
      <x:c r="E9" s="90"/>
      <x:c r="F9" s="90"/>
      <x:c r="G9" s="88"/>
      <x:c r="H9" s="88"/>
    </x:row>
    <x:row r="10" ht="27" customHeight="1">
      <x:c r="A10" s="86" t="n">
        <x:v>5</x:v>
      </x:c>
      <x:c r="B10" s="88"/>
      <x:c r="C10" s="90"/>
      <x:c r="D10" s="90"/>
      <x:c r="E10" s="90"/>
      <x:c r="F10" s="90"/>
      <x:c r="G10" s="88"/>
      <x:c r="H10" s="88"/>
    </x:row>
    <x:row r="11" ht="27" customHeight="1">
      <x:c r="A11" s="86" t="n">
        <x:v>6</x:v>
      </x:c>
      <x:c r="B11" s="88"/>
      <x:c r="C11" s="90"/>
      <x:c r="D11" s="90"/>
      <x:c r="E11" s="90"/>
      <x:c r="F11" s="90"/>
      <x:c r="G11" s="88"/>
      <x:c r="H11" s="88"/>
    </x:row>
    <x:row r="12" ht="27" customHeight="1">
      <x:c r="A12" s="86" t="n">
        <x:v>7</x:v>
      </x:c>
      <x:c r="B12" s="88"/>
      <x:c r="C12" s="90"/>
      <x:c r="D12" s="90"/>
      <x:c r="E12" s="90"/>
      <x:c r="F12" s="90"/>
      <x:c r="G12" s="88"/>
      <x:c r="H12" s="88"/>
    </x:row>
    <x:row r="13" ht="27" customHeight="1">
      <x:c r="A13" s="86" t="n">
        <x:v>8</x:v>
      </x:c>
      <x:c r="B13" s="88"/>
      <x:c r="C13" s="90"/>
      <x:c r="D13" s="90"/>
      <x:c r="E13" s="90"/>
      <x:c r="F13" s="90"/>
      <x:c r="G13" s="88"/>
      <x:c r="H13" s="88"/>
    </x:row>
    <x:row r="14" ht="27" customHeight="1">
      <x:c r="A14" s="86" t="n">
        <x:v>9</x:v>
      </x:c>
      <x:c r="B14" s="88"/>
      <x:c r="C14" s="90"/>
      <x:c r="D14" s="90"/>
      <x:c r="E14" s="90"/>
      <x:c r="F14" s="90"/>
      <x:c r="G14" s="88"/>
      <x:c r="H14" s="88"/>
    </x:row>
    <x:row r="15" ht="27" customHeight="1">
      <x:c r="A15" s="86" t="n">
        <x:v>10</x:v>
      </x:c>
      <x:c r="B15" s="88"/>
      <x:c r="C15" s="90"/>
      <x:c r="D15" s="90"/>
      <x:c r="E15" s="90"/>
      <x:c r="F15" s="90"/>
      <x:c r="G15" s="88"/>
      <x:c r="H15" s="88"/>
    </x:row>
    <x:row r="16" ht="27" customHeight="1">
      <x:c r="A16" s="86" t="n">
        <x:v>11</x:v>
      </x:c>
      <x:c r="B16" s="88"/>
      <x:c r="C16" s="90"/>
      <x:c r="D16" s="90"/>
      <x:c r="E16" s="90"/>
      <x:c r="F16" s="90"/>
      <x:c r="G16" s="88"/>
      <x:c r="H16" s="88"/>
    </x:row>
    <x:row r="17" ht="27" customHeight="1">
      <x:c r="A17" s="86" t="n">
        <x:v>12</x:v>
      </x:c>
      <x:c r="B17" s="88"/>
      <x:c r="C17" s="90"/>
      <x:c r="D17" s="90"/>
      <x:c r="E17" s="90"/>
      <x:c r="F17" s="90"/>
      <x:c r="G17" s="88"/>
      <x:c r="H17" s="88"/>
    </x:row>
    <x:row r="18" ht="27" customHeight="1">
      <x:c r="A18" s="86" t="n">
        <x:v>13</x:v>
      </x:c>
      <x:c r="B18" s="88"/>
      <x:c r="C18" s="90"/>
      <x:c r="D18" s="90"/>
      <x:c r="E18" s="90"/>
      <x:c r="F18" s="90"/>
      <x:c r="G18" s="88"/>
      <x:c r="H18" s="88"/>
    </x:row>
    <x:row r="19" ht="27" customHeight="1">
      <x:c r="A19" s="86" t="n">
        <x:v>14</x:v>
      </x:c>
      <x:c r="B19" s="88"/>
      <x:c r="C19" s="90"/>
      <x:c r="D19" s="90"/>
      <x:c r="E19" s="90"/>
      <x:c r="F19" s="90"/>
      <x:c r="G19" s="88"/>
      <x:c r="H19" s="88"/>
    </x:row>
    <x:row r="20" ht="27" customHeight="1">
      <x:c r="A20" s="86" t="n">
        <x:v>15</x:v>
      </x:c>
      <x:c r="B20" s="88"/>
      <x:c r="C20" s="90"/>
      <x:c r="D20" s="90"/>
      <x:c r="E20" s="90"/>
      <x:c r="F20" s="90"/>
      <x:c r="G20" s="88"/>
      <x:c r="H20" s="88"/>
    </x:row>
    <x:row r="21" ht="27" customHeight="1">
      <x:c r="A21" s="86" t="n">
        <x:v>16</x:v>
      </x:c>
      <x:c r="B21" s="88"/>
      <x:c r="C21" s="90"/>
      <x:c r="D21" s="90"/>
      <x:c r="E21" s="90"/>
      <x:c r="F21" s="90"/>
      <x:c r="G21" s="88"/>
      <x:c r="H21" s="88"/>
    </x:row>
    <x:row r="22" ht="27" customHeight="1">
      <x:c r="A22" s="86" t="n">
        <x:v>17</x:v>
      </x:c>
      <x:c r="B22" s="88"/>
      <x:c r="C22" s="90"/>
      <x:c r="D22" s="90"/>
      <x:c r="E22" s="90"/>
      <x:c r="F22" s="90"/>
      <x:c r="G22" s="88"/>
      <x:c r="H22" s="88"/>
    </x:row>
    <x:row r="23" ht="27" customHeight="1">
      <x:c r="A23" s="86" t="n">
        <x:v>18</x:v>
      </x:c>
      <x:c r="B23" s="88"/>
      <x:c r="C23" s="90"/>
      <x:c r="D23" s="90"/>
      <x:c r="E23" s="90"/>
      <x:c r="F23" s="90"/>
      <x:c r="G23" s="88"/>
      <x:c r="H23" s="88"/>
    </x:row>
    <x:row r="24" ht="27" customHeight="1">
      <x:c r="A24" s="86" t="n">
        <x:v>19</x:v>
      </x:c>
      <x:c r="B24" s="88"/>
      <x:c r="C24" s="90"/>
      <x:c r="D24" s="90"/>
      <x:c r="E24" s="90"/>
      <x:c r="F24" s="90"/>
      <x:c r="G24" s="88"/>
      <x:c r="H24" s="88"/>
    </x:row>
    <x:row r="25" ht="27" customHeight="1">
      <x:c r="A25" s="86" t="n">
        <x:v>20</x:v>
      </x:c>
      <x:c r="B25" s="88"/>
      <x:c r="C25" s="90"/>
      <x:c r="D25" s="90"/>
      <x:c r="E25" s="90"/>
      <x:c r="F25" s="90"/>
      <x:c r="G25" s="88"/>
      <x:c r="H25" s="88"/>
    </x:row>
    <x:row r="26" ht="27" customHeight="1">
      <x:c r="A26" s="86" t="n">
        <x:v>21</x:v>
      </x:c>
      <x:c r="B26" s="88"/>
      <x:c r="C26" s="90"/>
      <x:c r="D26" s="90"/>
      <x:c r="E26" s="90"/>
      <x:c r="F26" s="90"/>
      <x:c r="G26" s="88"/>
      <x:c r="H26" s="88"/>
    </x:row>
    <x:row r="27" ht="27" customHeight="1">
      <x:c r="A27" s="86" t="n">
        <x:v>22</x:v>
      </x:c>
      <x:c r="B27" s="88"/>
      <x:c r="C27" s="90"/>
      <x:c r="D27" s="90"/>
      <x:c r="E27" s="90"/>
      <x:c r="F27" s="90"/>
      <x:c r="G27" s="88"/>
      <x:c r="H27" s="88"/>
    </x:row>
    <x:row r="28" ht="27" customHeight="1">
      <x:c r="A28" s="86" t="n">
        <x:v>23</x:v>
      </x:c>
      <x:c r="B28" s="88"/>
      <x:c r="C28" s="90"/>
      <x:c r="D28" s="90"/>
      <x:c r="E28" s="90"/>
      <x:c r="F28" s="90"/>
      <x:c r="G28" s="88"/>
      <x:c r="H28" s="88"/>
    </x:row>
    <x:row r="29" ht="27" customHeight="1">
      <x:c r="A29" s="86" t="n">
        <x:v>24</x:v>
      </x:c>
      <x:c r="B29" s="88"/>
      <x:c r="C29" s="90"/>
      <x:c r="D29" s="90"/>
      <x:c r="E29" s="90"/>
      <x:c r="F29" s="90"/>
      <x:c r="G29" s="88"/>
      <x:c r="H29" s="88"/>
    </x:row>
    <x:row r="30" ht="27" customHeight="1">
      <x:c r="A30" s="86" t="n">
        <x:v>25</x:v>
      </x:c>
      <x:c r="B30" s="88"/>
      <x:c r="C30" s="90"/>
      <x:c r="D30" s="90"/>
      <x:c r="E30" s="90"/>
      <x:c r="F30" s="90"/>
      <x:c r="G30" s="88"/>
      <x:c r="H30" s="88"/>
    </x:row>
    <x:row r="31" ht="27" customHeight="1">
      <x:c r="A31" s="86" t="n">
        <x:v>26</x:v>
      </x:c>
      <x:c r="B31" s="88"/>
      <x:c r="C31" s="90"/>
      <x:c r="D31" s="90"/>
      <x:c r="E31" s="90"/>
      <x:c r="F31" s="90"/>
      <x:c r="G31" s="88"/>
      <x:c r="H31" s="88"/>
    </x:row>
    <x:row r="32" ht="27" customHeight="1">
      <x:c r="A32" s="86" t="n">
        <x:v>27</x:v>
      </x:c>
      <x:c r="B32" s="88"/>
      <x:c r="C32" s="90"/>
      <x:c r="D32" s="90"/>
      <x:c r="E32" s="90"/>
      <x:c r="F32" s="90"/>
      <x:c r="G32" s="88"/>
      <x:c r="H32" s="88"/>
    </x:row>
    <x:row r="33" ht="27" customHeight="1">
      <x:c r="A33" s="86" t="n">
        <x:v>28</x:v>
      </x:c>
      <x:c r="B33" s="88"/>
      <x:c r="C33" s="90"/>
      <x:c r="D33" s="90"/>
      <x:c r="E33" s="90"/>
      <x:c r="F33" s="90"/>
      <x:c r="G33" s="88"/>
      <x:c r="H33" s="88"/>
    </x:row>
    <x:row r="34" ht="27" customHeight="1">
      <x:c r="A34" s="86" t="n">
        <x:v>29</x:v>
      </x:c>
      <x:c r="B34" s="88"/>
      <x:c r="C34" s="90"/>
      <x:c r="D34" s="90"/>
      <x:c r="E34" s="90"/>
      <x:c r="F34" s="90"/>
      <x:c r="G34" s="88"/>
      <x:c r="H34" s="88"/>
    </x:row>
    <x:row r="35" ht="27" customHeight="1">
      <x:c r="A35" s="86" t="n">
        <x:v>30</x:v>
      </x:c>
      <x:c r="B35" s="88"/>
      <x:c r="C35" s="90"/>
      <x:c r="D35" s="90"/>
      <x:c r="E35" s="90"/>
      <x:c r="F35" s="90"/>
      <x:c r="G35" s="88"/>
      <x:c r="H35" s="88"/>
    </x:row>
    <x:row r="38" ht="34" customHeight="1">
      <x:c r="A38" s="93" t="str">
        <x:v>환불·즉시 종료는 서비스별 약관이 다릅니다. 해지 화면의 실제 종료일과 별도 환불 절차를 확인하세요.</x:v>
      </x:c>
      <x:c r="B38" s="93"/>
      <x:c r="C38" s="93"/>
      <x:c r="D38" s="93"/>
      <x:c r="E38" s="93"/>
      <x:c r="F38" s="93"/>
      <x:c r="G38" s="93"/>
      <x:c r="H38" s="93"/>
    </x:row>
  </x:sheetData>
  <x:mergeCells>
    <x:mergeCell ref="A1:H1"/>
    <x:mergeCell ref="A2:H2"/>
    <x:mergeCell ref="A38:H38"/>
  </x:mergeCells>
  <x:dataValidations count="1">
    <x:dataValidation type="list" sqref="G6:G35">
      <x:formula1>"미확인,재청구 없음,재청구 있음,환불 문의 중"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1" hidden="0" customWidth="1"/>
    <x:col min="2" max="2" width="19" hidden="0" customWidth="1"/>
    <x:col min="3" max="3" width="17" hidden="0" customWidth="1"/>
    <x:col min="4" max="4" width="17" hidden="0" customWidth="1"/>
    <x:col min="5" max="5" width="16" hidden="0" customWidth="1"/>
    <x:col min="6" max="6" width="23" hidden="0" customWidth="1"/>
    <x:col min="7" max="7" width="20" hidden="0" customWidth="1"/>
    <x:col min="8" max="8" width="16" hidden="0" customWidth="1"/>
    <x:col min="9" max="9" width="40" hidden="0" customWidth="1"/>
  </x:cols>
  <x:sheetData>
    <x:row r="1" ht="42" customHeight="1">
      <x:c r="A1" s="4" t="str">
        <x:v>12개월 정기결제 점검</x:v>
      </x:c>
      <x:c r="B1" s="4"/>
      <x:c r="C1" s="4"/>
      <x:c r="D1" s="4"/>
      <x:c r="E1" s="4"/>
      <x:c r="F1" s="4"/>
      <x:c r="G1" s="4"/>
      <x:c r="H1" s="4"/>
      <x:c r="I1" s="4"/>
    </x:row>
    <x:row r="2" ht="31" customHeight="1">
      <x:c r="A2" s="10" t="str">
        <x:v>한 달에 한 번씩 체크하면 무료체험 전환이나 잊고 있던 재청구를 발견하는 데 도움이 됩니다.</x:v>
      </x:c>
      <x:c r="B2" s="10"/>
      <x:c r="C2" s="10"/>
      <x:c r="D2" s="10"/>
      <x:c r="E2" s="10"/>
      <x:c r="F2" s="10"/>
      <x:c r="G2" s="10"/>
      <x:c r="H2" s="10"/>
      <x:c r="I2" s="10"/>
    </x:row>
    <x:row r="4" ht="38" customHeight="1">
      <x:c r="A4" s="81" t="str">
        <x:v>점검월</x:v>
      </x:c>
      <x:c r="B4" s="81" t="str">
        <x:v>카드·계좌 내역</x:v>
      </x:c>
      <x:c r="C4" s="81" t="str">
        <x:v>구글 플레이</x:v>
      </x:c>
      <x:c r="D4" s="81" t="str">
        <x:v>애플 구독</x:v>
      </x:c>
      <x:c r="E4" s="81" t="str">
        <x:v>통신요금</x:v>
      </x:c>
      <x:c r="F4" s="81" t="str">
        <x:v>무료체험·연간결제</x:v>
      </x:c>
      <x:c r="G4" s="81" t="str">
        <x:v>해지 후 재청구</x:v>
      </x:c>
      <x:c r="H4" s="81" t="str">
        <x:v>완료 날짜</x:v>
      </x:c>
      <x:c r="I4" s="81" t="str">
        <x:v>메모</x:v>
      </x:c>
    </x:row>
    <x:row r="6" ht="36" customHeight="1">
      <x:c r="A6" s="86" t="str">
        <x:v>1월</x:v>
      </x:c>
      <x:c r="B6" s="88"/>
      <x:c r="C6" s="88"/>
      <x:c r="D6" s="88"/>
      <x:c r="E6" s="88"/>
      <x:c r="F6" s="88"/>
      <x:c r="G6" s="88"/>
      <x:c r="H6" s="90"/>
      <x:c r="I6" s="88"/>
    </x:row>
    <x:row r="7" ht="36" customHeight="1">
      <x:c r="A7" s="86" t="str">
        <x:v>2월</x:v>
      </x:c>
      <x:c r="B7" s="88"/>
      <x:c r="C7" s="88"/>
      <x:c r="D7" s="88"/>
      <x:c r="E7" s="88"/>
      <x:c r="F7" s="88"/>
      <x:c r="G7" s="88"/>
      <x:c r="H7" s="90"/>
      <x:c r="I7" s="88"/>
    </x:row>
    <x:row r="8" ht="36" customHeight="1">
      <x:c r="A8" s="86" t="str">
        <x:v>3월</x:v>
      </x:c>
      <x:c r="B8" s="88"/>
      <x:c r="C8" s="88"/>
      <x:c r="D8" s="88"/>
      <x:c r="E8" s="88"/>
      <x:c r="F8" s="88"/>
      <x:c r="G8" s="88"/>
      <x:c r="H8" s="90"/>
      <x:c r="I8" s="88"/>
    </x:row>
    <x:row r="9" ht="36" customHeight="1">
      <x:c r="A9" s="86" t="str">
        <x:v>4월</x:v>
      </x:c>
      <x:c r="B9" s="88"/>
      <x:c r="C9" s="88"/>
      <x:c r="D9" s="88"/>
      <x:c r="E9" s="88"/>
      <x:c r="F9" s="88"/>
      <x:c r="G9" s="88"/>
      <x:c r="H9" s="90"/>
      <x:c r="I9" s="88"/>
    </x:row>
    <x:row r="10" ht="36" customHeight="1">
      <x:c r="A10" s="86" t="str">
        <x:v>5월</x:v>
      </x:c>
      <x:c r="B10" s="88"/>
      <x:c r="C10" s="88"/>
      <x:c r="D10" s="88"/>
      <x:c r="E10" s="88"/>
      <x:c r="F10" s="88"/>
      <x:c r="G10" s="88"/>
      <x:c r="H10" s="90"/>
      <x:c r="I10" s="88"/>
    </x:row>
    <x:row r="11" ht="36" customHeight="1">
      <x:c r="A11" s="86" t="str">
        <x:v>6월</x:v>
      </x:c>
      <x:c r="B11" s="88"/>
      <x:c r="C11" s="88"/>
      <x:c r="D11" s="88"/>
      <x:c r="E11" s="88"/>
      <x:c r="F11" s="88"/>
      <x:c r="G11" s="88"/>
      <x:c r="H11" s="90"/>
      <x:c r="I11" s="88"/>
    </x:row>
    <x:row r="12" ht="36" customHeight="1">
      <x:c r="A12" s="86" t="str">
        <x:v>7월</x:v>
      </x:c>
      <x:c r="B12" s="88"/>
      <x:c r="C12" s="88"/>
      <x:c r="D12" s="88"/>
      <x:c r="E12" s="88"/>
      <x:c r="F12" s="88"/>
      <x:c r="G12" s="88"/>
      <x:c r="H12" s="90"/>
      <x:c r="I12" s="88"/>
    </x:row>
    <x:row r="13" ht="36" customHeight="1">
      <x:c r="A13" s="86" t="str">
        <x:v>8월</x:v>
      </x:c>
      <x:c r="B13" s="88"/>
      <x:c r="C13" s="88"/>
      <x:c r="D13" s="88"/>
      <x:c r="E13" s="88"/>
      <x:c r="F13" s="88"/>
      <x:c r="G13" s="88"/>
      <x:c r="H13" s="90"/>
      <x:c r="I13" s="88"/>
    </x:row>
    <x:row r="14" ht="36" customHeight="1">
      <x:c r="A14" s="86" t="str">
        <x:v>9월</x:v>
      </x:c>
      <x:c r="B14" s="88"/>
      <x:c r="C14" s="88"/>
      <x:c r="D14" s="88"/>
      <x:c r="E14" s="88"/>
      <x:c r="F14" s="88"/>
      <x:c r="G14" s="88"/>
      <x:c r="H14" s="90"/>
      <x:c r="I14" s="88"/>
    </x:row>
    <x:row r="15" ht="36" customHeight="1">
      <x:c r="A15" s="86" t="str">
        <x:v>10월</x:v>
      </x:c>
      <x:c r="B15" s="88"/>
      <x:c r="C15" s="88"/>
      <x:c r="D15" s="88"/>
      <x:c r="E15" s="88"/>
      <x:c r="F15" s="88"/>
      <x:c r="G15" s="88"/>
      <x:c r="H15" s="90"/>
      <x:c r="I15" s="88"/>
    </x:row>
    <x:row r="16" ht="36" customHeight="1">
      <x:c r="A16" s="86" t="str">
        <x:v>11월</x:v>
      </x:c>
      <x:c r="B16" s="88"/>
      <x:c r="C16" s="88"/>
      <x:c r="D16" s="88"/>
      <x:c r="E16" s="88"/>
      <x:c r="F16" s="88"/>
      <x:c r="G16" s="88"/>
      <x:c r="H16" s="90"/>
      <x:c r="I16" s="88"/>
    </x:row>
    <x:row r="17" ht="36" customHeight="1">
      <x:c r="A17" s="86" t="str">
        <x:v>12월</x:v>
      </x:c>
      <x:c r="B17" s="88"/>
      <x:c r="C17" s="88"/>
      <x:c r="D17" s="88"/>
      <x:c r="E17" s="88"/>
      <x:c r="F17" s="88"/>
      <x:c r="G17" s="88"/>
      <x:c r="H17" s="90"/>
      <x:c r="I17" s="88"/>
    </x:row>
    <x:row r="20" ht="31" customHeight="1">
      <x:c r="A20" s="93" t="str">
        <x:v>연간 결제는 12~13개월 카드 내역을 함께 조회해 보세요. 구독 목록에 없는 결제는 영수증의 실제 결제처부터 확인하세요.</x:v>
      </x:c>
      <x:c r="B20" s="93"/>
      <x:c r="C20" s="93"/>
      <x:c r="D20" s="93"/>
      <x:c r="E20" s="93"/>
      <x:c r="F20" s="93"/>
      <x:c r="G20" s="93"/>
      <x:c r="H20" s="93"/>
      <x:c r="I20" s="93"/>
    </x:row>
  </x:sheetData>
  <x:mergeCells>
    <x:mergeCell ref="A1:I1"/>
    <x:mergeCell ref="A2:I2"/>
    <x:mergeCell ref="A20:I20"/>
  </x:mergeCells>
  <x:conditionalFormatting sqref="B6:B17">
    <x:cfRule type="expression" dxfId="2" priority="1">
      <x:formula>B6="완료"</x:formula>
    </x:cfRule>
  </x:conditionalFormatting>
  <x:conditionalFormatting sqref="C6:C17">
    <x:cfRule type="expression" dxfId="3" priority="2">
      <x:formula>C6="완료"</x:formula>
    </x:cfRule>
  </x:conditionalFormatting>
  <x:conditionalFormatting sqref="D6:D17">
    <x:cfRule type="expression" dxfId="4" priority="3">
      <x:formula>D6="완료"</x:formula>
    </x:cfRule>
  </x:conditionalFormatting>
  <x:conditionalFormatting sqref="E6:E17">
    <x:cfRule type="expression" dxfId="5" priority="4">
      <x:formula>E6="완료"</x:formula>
    </x:cfRule>
  </x:conditionalFormatting>
  <x:conditionalFormatting sqref="F6:F17">
    <x:cfRule type="expression" dxfId="6" priority="5">
      <x:formula>F6="완료"</x:formula>
    </x:cfRule>
  </x:conditionalFormatting>
  <x:conditionalFormatting sqref="G6:G17">
    <x:cfRule type="expression" dxfId="7" priority="6">
      <x:formula>G6="완료"</x:formula>
    </x:cfRule>
  </x:conditionalFormatting>
  <x:dataValidations count="6">
    <x:dataValidation type="list" sqref="B6:B17">
      <x:formula1>"완료,미확인,해당없음"</x:formula1>
    </x:dataValidation>
    <x:dataValidation type="list" sqref="C6:C17">
      <x:formula1>"완료,미확인,해당없음"</x:formula1>
    </x:dataValidation>
    <x:dataValidation type="list" sqref="D6:D17">
      <x:formula1>"완료,미확인,해당없음"</x:formula1>
    </x:dataValidation>
    <x:dataValidation type="list" sqref="E6:E17">
      <x:formula1>"완료,미확인,해당없음"</x:formula1>
    </x:dataValidation>
    <x:dataValidation type="list" sqref="F6:F17">
      <x:formula1>"완료,미확인,해당없음"</x:formula1>
    </x:dataValidation>
    <x:dataValidation type="list" sqref="G6:G17">
      <x:formula1>"완료,미확인,해당없음"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0" hidden="0" customWidth="1"/>
    <x:col min="3" max="3" width="26" hidden="0" customWidth="1"/>
    <x:col min="4" max="4" width="18" hidden="0" customWidth="1"/>
    <x:col min="5" max="5" width="12" hidden="0" customWidth="1"/>
    <x:col min="6" max="6" width="16" hidden="0" customWidth="1"/>
    <x:col min="7" max="7" width="18" hidden="0" customWidth="1"/>
    <x:col min="8" max="8" width="17" hidden="0" customWidth="1"/>
    <x:col min="9" max="9" width="13" hidden="0" customWidth="1"/>
    <x:col min="10" max="10" width="14" hidden="0" customWidth="1"/>
    <x:col min="11" max="11" width="16" hidden="0" customWidth="1"/>
    <x:col min="12" max="12" width="16" hidden="0" customWidth="1"/>
    <x:col min="13" max="13" width="18" hidden="0" customWidth="1"/>
    <x:col min="14" max="14" width="31" hidden="0" customWidth="1"/>
  </x:cols>
  <x:sheetData>
    <x:row r="1" ht="39" customHeight="1">
      <x:c r="A1" s="99" t="str">
        <x:v>작성 예시 ㅣ 가상 사례로 입력 방법 익히기</x:v>
      </x:c>
      <x:c r="B1" s="99"/>
      <x:c r="C1" s="99"/>
      <x:c r="D1" s="99"/>
      <x:c r="E1" s="99"/>
      <x:c r="F1" s="99"/>
      <x:c r="G1" s="99"/>
      <x:c r="H1" s="99"/>
      <x:c r="I1" s="99"/>
      <x:c r="J1" s="99"/>
      <x:c r="K1" s="99"/>
      <x:c r="L1" s="99"/>
      <x:c r="M1" s="99"/>
      <x:c r="N1" s="99"/>
    </x:row>
    <x:row r="2" ht="28" customHeight="1">
      <x:c r="A2" s="102" t="str">
        <x:v>이 시트의 서비스명·결제일·금액은 설명을 위한 가상 정보이며, ‘시작하기’ 합계나 실제 정기결제 목록에 반영되지 않습니다.</x:v>
      </x:c>
      <x:c r="B2" s="102"/>
      <x:c r="C2" s="102"/>
      <x:c r="D2" s="102"/>
      <x:c r="E2" s="102"/>
      <x:c r="F2" s="102"/>
      <x:c r="G2" s="102"/>
      <x:c r="H2" s="102"/>
      <x:c r="I2" s="102"/>
      <x:c r="J2" s="102"/>
      <x:c r="K2" s="102"/>
      <x:c r="L2" s="102"/>
      <x:c r="M2" s="102"/>
      <x:c r="N2" s="102"/>
    </x:row>
    <x:row r="3" ht="28" customHeight="1">
      <x:c r="A3" s="102" t="str">
        <x:v>실제 구독 내역은 ‘정기결제 목록’ 시트의 빈 노란색 칸에 직접 입력하세요. 전체 카드번호·계정 비밀번호는 적지 마세요.</x:v>
      </x:c>
      <x:c r="B3" s="102"/>
      <x:c r="C3" s="102"/>
      <x:c r="D3" s="102"/>
      <x:c r="E3" s="102"/>
      <x:c r="F3" s="102"/>
      <x:c r="G3" s="102"/>
      <x:c r="H3" s="102"/>
      <x:c r="I3" s="102"/>
      <x:c r="J3" s="102"/>
      <x:c r="K3" s="102"/>
      <x:c r="L3" s="102"/>
      <x:c r="M3" s="102"/>
      <x:c r="N3" s="102"/>
    </x:row>
    <x:row r="5" ht="34" customHeight="1">
      <x:c r="A5" s="107" t="str">
        <x:v>번호</x:v>
      </x:c>
      <x:c r="B5" s="107" t="str">
        <x:v>분류</x:v>
      </x:c>
      <x:c r="C5" s="107" t="str">
        <x:v>서비스명</x:v>
      </x:c>
      <x:c r="D5" s="107" t="str">
        <x:v>결제경로</x:v>
      </x:c>
      <x:c r="E5" s="107" t="str">
        <x:v>결제주기</x:v>
      </x:c>
      <x:c r="F5" s="107" t="str">
        <x:v>1회 금액(원)</x:v>
      </x:c>
      <x:c r="G5" s="107" t="str">
        <x:v>연간 환산(원)</x:v>
      </x:c>
      <x:c r="H5" s="107" t="str">
        <x:v>다음 결제일</x:v>
      </x:c>
      <x:c r="I5" s="107" t="str">
        <x:v>최근 사용</x:v>
      </x:c>
      <x:c r="J5" s="107" t="str">
        <x:v>처리 상태</x:v>
      </x:c>
      <x:c r="K5" s="107" t="str">
        <x:v>해지 신청일</x:v>
      </x:c>
      <x:c r="L5" s="107" t="str">
        <x:v>해지 확인일</x:v>
      </x:c>
      <x:c r="M5" s="107" t="str">
        <x:v>다음 달 청구</x:v>
      </x:c>
      <x:c r="N5" s="107" t="str">
        <x:v>메모</x:v>
      </x:c>
    </x:row>
    <x:row r="6" ht="65" customHeight="1">
      <x:c r="A6" s="111" t="n">
        <x:v>1</x:v>
      </x:c>
      <x:c r="B6" s="111" t="str">
        <x:v>OTT</x:v>
      </x:c>
      <x:c r="C6" s="111" t="str">
        <x:v>가상 동영상 서비스</x:v>
      </x:c>
      <x:c r="D6" s="111" t="str">
        <x:v>공식 홈페이지</x:v>
      </x:c>
      <x:c r="E6" s="111" t="str">
        <x:v>매월</x:v>
      </x:c>
      <x:c r="F6" s="112" t="n">
        <x:v>9900</x:v>
      </x:c>
      <x:c r="G6" s="112" t="n">
        <x:f>IF(OR(C6="",E6="",F6=""),"",IF(E6="매월",F6*12,IF(E6="분기",F6*4,IF(E6="반기",F6*2,IF(E6="매년",F6,0)))))</x:f>
        <x:v>118800</x:v>
      </x:c>
      <x:c r="H6" s="111" t="str">
        <x:v>2026-11-15</x:v>
      </x:c>
      <x:c r="I6" s="111" t="str">
        <x:v>거의 안 씀</x:v>
      </x:c>
      <x:c r="J6" s="111" t="str">
        <x:v>검토 중</x:v>
      </x:c>
      <x:c r="K6" s="111" t="str"/>
      <x:c r="L6" s="111" t="str"/>
      <x:c r="M6" s="111" t="str">
        <x:v>확인 예정</x:v>
      </x:c>
      <x:c r="N6" s="111" t="str">
        <x:v>가상 예시. 해지 전 결제처와 남은 이용기간 확인</x:v>
      </x:c>
    </x:row>
    <x:row r="9" ht="32" customHeight="1">
      <x:c r="A9" s="113" t="str">
        <x:v>이 예시를 따라 하는 순서</x:v>
      </x:c>
      <x:c r="B9" s="113"/>
      <x:c r="C9" s="113"/>
      <x:c r="D9" s="113"/>
      <x:c r="E9" s="113"/>
      <x:c r="F9" s="113"/>
      <x:c r="G9" s="113"/>
      <x:c r="H9" s="113"/>
      <x:c r="I9" s="113"/>
      <x:c r="J9" s="113"/>
      <x:c r="K9" s="113"/>
      <x:c r="L9" s="113"/>
      <x:c r="M9" s="113"/>
      <x:c r="N9" s="113"/>
    </x:row>
    <x:row r="11" ht="28" customHeight="1">
      <x:c r="A11" s="116" t="str">
        <x:v>1. 카드 명세서와 서비스 영수증을 보고 실제 결제한 서비스명·결제경로를 확인합니다.</x:v>
      </x:c>
      <x:c r="B11" s="116"/>
      <x:c r="C11" s="116"/>
      <x:c r="D11" s="116"/>
      <x:c r="E11" s="116"/>
      <x:c r="F11" s="116"/>
      <x:c r="G11" s="116"/>
      <x:c r="H11" s="116"/>
      <x:c r="I11" s="116"/>
      <x:c r="J11" s="116"/>
      <x:c r="K11" s="116"/>
      <x:c r="L11" s="116"/>
      <x:c r="M11" s="116"/>
      <x:c r="N11" s="116"/>
    </x:row>
    <x:row r="12" ht="28" customHeight="1">
      <x:c r="A12" s="116" t="str">
        <x:v>2. 결제주기를 ‘매월’로, 1회 결제액을 ‘9900’으로 입력하면 연간 환산액 118,800원이 계산됩니다.</x:v>
      </x:c>
      <x:c r="B12" s="116"/>
      <x:c r="C12" s="116"/>
      <x:c r="D12" s="116"/>
      <x:c r="E12" s="116"/>
      <x:c r="F12" s="116"/>
      <x:c r="G12" s="116"/>
      <x:c r="H12" s="116"/>
      <x:c r="I12" s="116"/>
      <x:c r="J12" s="116"/>
      <x:c r="K12" s="116"/>
      <x:c r="L12" s="116"/>
      <x:c r="M12" s="116"/>
      <x:c r="N12" s="116"/>
    </x:row>
    <x:row r="13" ht="28" customHeight="1">
      <x:c r="A13" s="116" t="str">
        <x:v>3. 다음 결제일·실제 이용 정도를 적고, 불필요하다고 판단되면 처리 상태를 ‘검토 중’으로 표시합니다.</x:v>
      </x:c>
      <x:c r="B13" s="116"/>
      <x:c r="C13" s="116"/>
      <x:c r="D13" s="116"/>
      <x:c r="E13" s="116"/>
      <x:c r="F13" s="116"/>
      <x:c r="G13" s="116"/>
      <x:c r="H13" s="116"/>
      <x:c r="I13" s="116"/>
      <x:c r="J13" s="116"/>
      <x:c r="K13" s="116"/>
      <x:c r="L13" s="116"/>
      <x:c r="M13" s="116"/>
      <x:c r="N13" s="116"/>
    </x:row>
    <x:row r="14" ht="28" customHeight="1">
      <x:c r="A14" s="116" t="str">
        <x:v>4. 공식 구독 관리 화면에서 해지를 완료한 뒤 ‘해지 확인 기록’에 신청일·완료일을 각각 남깁니다.</x:v>
      </x:c>
      <x:c r="B14" s="116"/>
      <x:c r="C14" s="116"/>
      <x:c r="D14" s="116"/>
      <x:c r="E14" s="116"/>
      <x:c r="F14" s="116"/>
      <x:c r="G14" s="116"/>
      <x:c r="H14" s="116"/>
      <x:c r="I14" s="116"/>
      <x:c r="J14" s="116"/>
      <x:c r="K14" s="116"/>
      <x:c r="L14" s="116"/>
      <x:c r="M14" s="116"/>
      <x:c r="N14" s="116"/>
    </x:row>
    <x:row r="15" ht="28" customHeight="1">
      <x:c r="A15" s="116" t="str">
        <x:v>5. 다음 청구 기간의 카드·통신사 내역에서 재청구가 없는지 확인합니다.</x:v>
      </x:c>
      <x:c r="B15" s="116"/>
      <x:c r="C15" s="116"/>
      <x:c r="D15" s="116"/>
      <x:c r="E15" s="116"/>
      <x:c r="F15" s="116"/>
      <x:c r="G15" s="116"/>
      <x:c r="H15" s="116"/>
      <x:c r="I15" s="116"/>
      <x:c r="J15" s="116"/>
      <x:c r="K15" s="116"/>
      <x:c r="L15" s="116"/>
      <x:c r="M15" s="116"/>
      <x:c r="N15" s="116"/>
    </x:row>
    <x:row r="16" ht="28" customHeight="1">
      <x:c r="A16" s="116" t="str">
        <x:v>※ ‘연간 환산액’은 참고용 계산값입니다. 실제 환불액이나 절감액과 같다고 단정할 수 없습니다.</x:v>
      </x:c>
      <x:c r="B16" s="116"/>
      <x:c r="C16" s="116"/>
      <x:c r="D16" s="116"/>
      <x:c r="E16" s="116"/>
      <x:c r="F16" s="116"/>
      <x:c r="G16" s="116"/>
      <x:c r="H16" s="116"/>
      <x:c r="I16" s="116"/>
      <x:c r="J16" s="116"/>
      <x:c r="K16" s="116"/>
      <x:c r="L16" s="116"/>
      <x:c r="M16" s="116"/>
      <x:c r="N16" s="116"/>
    </x:row>
    <x:row r="19" ht="34" customHeight="1">
      <x:c r="A19" s="117" t="str">
        <x:v>실제 기록은 ‘정기결제 목록’에서 작성하세요. 이 예시 시트는 자유롭게 참고하거나 삭제해도 됩니다.</x:v>
      </x:c>
      <x:c r="B19" s="117"/>
      <x:c r="C19" s="117"/>
      <x:c r="D19" s="117"/>
      <x:c r="E19" s="117"/>
      <x:c r="F19" s="117"/>
      <x:c r="G19" s="117"/>
      <x:c r="H19" s="117"/>
      <x:c r="I19" s="117"/>
      <x:c r="J19" s="117"/>
      <x:c r="K19" s="117"/>
      <x:c r="L19" s="117"/>
      <x:c r="M19" s="117"/>
      <x:c r="N19" s="117"/>
    </x:row>
  </x:sheetData>
  <x:mergeCells>
    <x:mergeCell ref="A1:N1"/>
    <x:mergeCell ref="A2:N2"/>
    <x:mergeCell ref="A3:N3"/>
    <x:mergeCell ref="A9:N9"/>
    <x:mergeCell ref="A11:N11"/>
    <x:mergeCell ref="A12:N12"/>
    <x:mergeCell ref="A13:N13"/>
    <x:mergeCell ref="A14:N14"/>
    <x:mergeCell ref="A15:N15"/>
    <x:mergeCell ref="A16:N16"/>
    <x:mergeCell ref="A19:N19"/>
  </x:mergeCells>
  <x:pageMargins left="0.7" right="0.7" top="0.75" bottom="0.75" header="0.3" footer="0.3"/>
</x:worksheet>
</file>